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1" documentId="8_{C963958B-DC28-4C71-B090-68006CAA00A5}" xr6:coauthVersionLast="47" xr6:coauthVersionMax="47" xr10:uidLastSave="{CA03BA6F-DEFF-4A2F-8A53-479D0261C77B}"/>
  <bookViews>
    <workbookView xWindow="28680" yWindow="-120" windowWidth="29040" windowHeight="15990" xr2:uid="{E4B29F25-FCE8-47CA-A7E2-907EE12A166E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Website'!$A$4:$L$4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L1" i="1"/>
</calcChain>
</file>

<file path=xl/sharedStrings.xml><?xml version="1.0" encoding="utf-8"?>
<sst xmlns="http://schemas.openxmlformats.org/spreadsheetml/2006/main" count="122" uniqueCount="94">
  <si>
    <t>New York State Department of Health</t>
  </si>
  <si>
    <t>Bureau of Long Term Care Reimbursement</t>
  </si>
  <si>
    <t>Organization</t>
  </si>
  <si>
    <t>Name</t>
  </si>
  <si>
    <t>Date</t>
  </si>
  <si>
    <t>County</t>
  </si>
  <si>
    <t xml:space="preserve">Level One </t>
  </si>
  <si>
    <t xml:space="preserve">Level Two </t>
  </si>
  <si>
    <t xml:space="preserve">Level Two Hard To Serve </t>
  </si>
  <si>
    <t xml:space="preserve">Live In </t>
  </si>
  <si>
    <t xml:space="preserve">Shared Aid Level I </t>
  </si>
  <si>
    <t xml:space="preserve">Shared Aid Level Two </t>
  </si>
  <si>
    <t xml:space="preserve">Nursing Supervision </t>
  </si>
  <si>
    <t xml:space="preserve">Nursing Assessment </t>
  </si>
  <si>
    <t>0134883801</t>
  </si>
  <si>
    <t>ACCENT HEALTH CARE SERVICES, INC.</t>
  </si>
  <si>
    <t>ALBANY</t>
  </si>
  <si>
    <t>0170109101</t>
  </si>
  <si>
    <t>VISITING NURSE ASSOCIATION OF ALBANY HOME CARE CORPORATION</t>
  </si>
  <si>
    <t>0115759702</t>
  </si>
  <si>
    <t>JAN AND BEV'S HOME CARE, INC.</t>
  </si>
  <si>
    <t>ALLEGANY</t>
  </si>
  <si>
    <t>0099144203</t>
  </si>
  <si>
    <t>HOMEMAKERS OF BROOME COUNTY, INC.</t>
  </si>
  <si>
    <t>BROOME</t>
  </si>
  <si>
    <t>0080671706</t>
  </si>
  <si>
    <t>HOMEMAKERS OF WESTERN NEW YORK, INC.</t>
  </si>
  <si>
    <t>CHAUTAUQUA</t>
  </si>
  <si>
    <t>0081103206</t>
  </si>
  <si>
    <t>ACCREDITED CARE, INC.</t>
  </si>
  <si>
    <t>0081104106</t>
  </si>
  <si>
    <t>CHAUTAUQUA OPPORTUNITIES, INC.</t>
  </si>
  <si>
    <t>0080671707</t>
  </si>
  <si>
    <t>CHEMUNG</t>
  </si>
  <si>
    <t>0170109110</t>
  </si>
  <si>
    <t>COLUMBIA</t>
  </si>
  <si>
    <t>0170109112</t>
  </si>
  <si>
    <t>DELAWARE</t>
  </si>
  <si>
    <t>0080671714</t>
  </si>
  <si>
    <t>ERIE</t>
  </si>
  <si>
    <t>0096733114</t>
  </si>
  <si>
    <t>ALLCARE FAMILY SERVICES, INC.</t>
  </si>
  <si>
    <t>0080671716</t>
  </si>
  <si>
    <t>FRANKLIN</t>
  </si>
  <si>
    <t>0170109117</t>
  </si>
  <si>
    <t>FULTON</t>
  </si>
  <si>
    <t>0170109119</t>
  </si>
  <si>
    <t>GREENE</t>
  </si>
  <si>
    <t>0080671722</t>
  </si>
  <si>
    <t>JEFFERSON</t>
  </si>
  <si>
    <t>0048715027</t>
  </si>
  <si>
    <t>L WOERNER, INC. DBA HCR</t>
  </si>
  <si>
    <t>MONROE</t>
  </si>
  <si>
    <t>0231917527</t>
  </si>
  <si>
    <t>MAXIM OF NEW YORK, LLC</t>
  </si>
  <si>
    <t>0307388327</t>
  </si>
  <si>
    <t>ANGELS IN YOUR HOME</t>
  </si>
  <si>
    <t>0170109128</t>
  </si>
  <si>
    <t>MONTGOMERY</t>
  </si>
  <si>
    <t>0108728729</t>
  </si>
  <si>
    <t>PEOPLE CARE INCORPORATED</t>
  </si>
  <si>
    <t>NASSAU</t>
  </si>
  <si>
    <t>0092127932</t>
  </si>
  <si>
    <t>HOMEMAKERS OF THE MOHAWK VALLEY, INC.</t>
  </si>
  <si>
    <t>ONEIDA</t>
  </si>
  <si>
    <t>0182358734</t>
  </si>
  <si>
    <t>FINGER LAKES HOME CARE, INC.</t>
  </si>
  <si>
    <t>ONTARIO</t>
  </si>
  <si>
    <t>0170109138</t>
  </si>
  <si>
    <t>OTSEGO</t>
  </si>
  <si>
    <t>0134883841</t>
  </si>
  <si>
    <t>RENSSELAER</t>
  </si>
  <si>
    <t>0170109141</t>
  </si>
  <si>
    <t>0090862743</t>
  </si>
  <si>
    <t>ACCREDITED AIDES-PLUS, INC.</t>
  </si>
  <si>
    <t>ROCKLAND</t>
  </si>
  <si>
    <t>0170109145</t>
  </si>
  <si>
    <t>SARATOGA</t>
  </si>
  <si>
    <t>0170109146</t>
  </si>
  <si>
    <t>SCHENECTADY</t>
  </si>
  <si>
    <t>0170109147</t>
  </si>
  <si>
    <t>SCHOHARIE</t>
  </si>
  <si>
    <t>0080671744</t>
  </si>
  <si>
    <t>ST. LAWRENCE</t>
  </si>
  <si>
    <t>0108728751</t>
  </si>
  <si>
    <t>SUFFOLK</t>
  </si>
  <si>
    <t>0080671754</t>
  </si>
  <si>
    <t>TOMPKINS</t>
  </si>
  <si>
    <t>0170109156</t>
  </si>
  <si>
    <t>WARREN</t>
  </si>
  <si>
    <t>0170109157</t>
  </si>
  <si>
    <t>WASHINGTON</t>
  </si>
  <si>
    <t>0108728759</t>
  </si>
  <si>
    <t>WESTCHESTER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</si>
</sst>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/>
    </xf>
    <xf numFmtId="0" fontId="1" fillId="0" borderId="0" xfId="0" applyFont="1"/>
    <xf numFmtId="14" fontId="2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230981</xdr:colOff>
      <xdr:row>0</xdr:row>
      <xdr:rowOff>54768</xdr:rowOff>
    </xdr:from>
    <xdr:to>
      <xdr:col>14</xdr:col>
      <xdr:colOff>287559</xdr:colOff>
      <xdr:row>2</xdr:row>
      <xdr:rowOff>54196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5D152EB-4495-419C-9BC6-7BBBE3F267FA}"/>
            </a:ext>
          </a:extLst>
        </xdr:cNvPr>
        <xdr:cNvSpPr/>
      </xdr:nvSpPr>
      <xdr:spPr>
        <a:xfrm>
          <a:off x="16480631" y="54768"/>
          <a:ext cx="1485328" cy="3613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61807242-78cc-405d-a978-40974a46eac9_2022%20Appeals.zip.ac9\2022%20Appeals\FY%202022%20October%20FFS%20Personal%20Care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Personal Care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Agency List"/>
      <sheetName val="Minimum Wage"/>
      <sheetName val="T-bill Rate"/>
      <sheetName val="Source Data &gt;&gt;"/>
      <sheetName val="3b"/>
      <sheetName val="4b"/>
      <sheetName val="5b"/>
      <sheetName val="7b"/>
      <sheetName val="Regional Ceiling"/>
      <sheetName val="Rate Codes"/>
      <sheetName val="MMIS Manual Adj"/>
      <sheetName val="FY 2022 October FFS Personal Ca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10/01/2022 - 12/31/2022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087A-5A75-42B1-B08F-18B8E0533115}">
  <sheetPr codeName="Sheet27"/>
  <dimension ref="A1:O40"/>
  <sheetViews>
    <sheetView tabSelected="1" view="pageBreakPreview" zoomScale="60" zoomScaleNormal="40" workbookViewId="0">
      <selection activeCell="B1" sqref="B1"/>
    </sheetView>
  </sheetViews>
  <sheetFormatPr defaultColWidth="9.140625" defaultRowHeight="14.25" x14ac:dyDescent="0.2"/>
  <cols>
    <col min="1" max="1" width="13.85546875" style="4" customWidth="1"/>
    <col min="2" max="2" width="66.7109375" style="4" bestFit="1" customWidth="1"/>
    <col min="3" max="3" width="9.42578125" style="4" bestFit="1" customWidth="1"/>
    <col min="4" max="4" width="17.5703125" style="4" bestFit="1" customWidth="1"/>
    <col min="5" max="12" width="15.5703125" style="4" customWidth="1"/>
    <col min="13" max="13" width="11.28515625" style="4" bestFit="1" customWidth="1"/>
    <col min="14" max="16384" width="9.140625" style="4"/>
  </cols>
  <sheetData>
    <row r="1" spans="1:15" ht="14.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tr">
        <f>TEXT('[1]Personal Care Rate Template'!$E$8,"mm/dd/yyy")</f>
        <v>01/01/1900</v>
      </c>
      <c r="M1" s="3"/>
    </row>
    <row r="2" spans="1: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</row>
    <row r="3" spans="1:15" x14ac:dyDescent="0.2">
      <c r="A3" s="1" t="str">
        <f>TEXT(LEFT('[1]Personal Care Rate Template'!$E$7,LEN('[1]Personal Care Rate Template'!$E$7)-FIND("-",'[1]Personal Care Rate Template'!$E$7)-1),"yyyy") &amp; " Personal Care Rates"</f>
        <v>2022 Personal Care Rates</v>
      </c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5" ht="45" x14ac:dyDescent="0.25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O4"/>
    </row>
    <row r="5" spans="1:15" x14ac:dyDescent="0.2">
      <c r="A5" s="4" t="s">
        <v>14</v>
      </c>
      <c r="B5" s="4" t="s">
        <v>15</v>
      </c>
      <c r="C5" s="9">
        <v>44835</v>
      </c>
      <c r="D5" s="4" t="s">
        <v>16</v>
      </c>
      <c r="E5" s="10">
        <v>28.66</v>
      </c>
      <c r="F5" s="10">
        <v>29.43</v>
      </c>
      <c r="G5" s="10">
        <v>0</v>
      </c>
      <c r="H5" s="10">
        <v>0</v>
      </c>
      <c r="I5" s="10">
        <v>0</v>
      </c>
      <c r="J5" s="10">
        <v>0</v>
      </c>
      <c r="K5" s="10">
        <v>105.61</v>
      </c>
      <c r="L5" s="10">
        <v>0</v>
      </c>
    </row>
    <row r="6" spans="1:15" x14ac:dyDescent="0.2">
      <c r="A6" s="4" t="s">
        <v>17</v>
      </c>
      <c r="B6" s="4" t="s">
        <v>18</v>
      </c>
      <c r="C6" s="9">
        <v>44835</v>
      </c>
      <c r="D6" s="4" t="s">
        <v>16</v>
      </c>
      <c r="E6" s="10">
        <v>27.72</v>
      </c>
      <c r="F6" s="10">
        <v>28.49</v>
      </c>
      <c r="G6" s="10">
        <v>0</v>
      </c>
      <c r="H6" s="10">
        <v>0</v>
      </c>
      <c r="I6" s="10">
        <v>0</v>
      </c>
      <c r="J6" s="10">
        <v>0</v>
      </c>
      <c r="K6" s="10">
        <v>76.89</v>
      </c>
      <c r="L6" s="10">
        <v>76.89</v>
      </c>
    </row>
    <row r="7" spans="1:15" x14ac:dyDescent="0.2">
      <c r="A7" s="4" t="s">
        <v>19</v>
      </c>
      <c r="B7" s="4" t="s">
        <v>20</v>
      </c>
      <c r="C7" s="9">
        <v>44835</v>
      </c>
      <c r="D7" s="4" t="s">
        <v>21</v>
      </c>
      <c r="E7" s="10">
        <v>31.14</v>
      </c>
      <c r="F7" s="10">
        <v>31.48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5" x14ac:dyDescent="0.2">
      <c r="A8" s="4" t="s">
        <v>22</v>
      </c>
      <c r="B8" s="4" t="s">
        <v>23</v>
      </c>
      <c r="C8" s="9">
        <v>44835</v>
      </c>
      <c r="D8" s="4" t="s">
        <v>24</v>
      </c>
      <c r="E8" s="10">
        <v>29.04</v>
      </c>
      <c r="F8" s="10">
        <v>29.47</v>
      </c>
      <c r="G8" s="10">
        <v>0</v>
      </c>
      <c r="H8" s="10">
        <v>0</v>
      </c>
      <c r="I8" s="10">
        <v>29.49</v>
      </c>
      <c r="J8" s="10">
        <v>29.57</v>
      </c>
      <c r="K8" s="10">
        <v>63.36</v>
      </c>
      <c r="L8" s="10">
        <v>0</v>
      </c>
    </row>
    <row r="9" spans="1:15" x14ac:dyDescent="0.2">
      <c r="A9" s="4" t="s">
        <v>25</v>
      </c>
      <c r="B9" s="4" t="s">
        <v>26</v>
      </c>
      <c r="C9" s="9">
        <v>44835</v>
      </c>
      <c r="D9" s="4" t="s">
        <v>27</v>
      </c>
      <c r="E9" s="10">
        <v>30.32</v>
      </c>
      <c r="F9" s="10">
        <v>30.8</v>
      </c>
      <c r="G9" s="10">
        <v>0</v>
      </c>
      <c r="H9" s="10">
        <v>0</v>
      </c>
      <c r="I9" s="10">
        <v>0</v>
      </c>
      <c r="J9" s="10">
        <v>0</v>
      </c>
      <c r="K9" s="10">
        <v>92.83</v>
      </c>
      <c r="L9" s="10">
        <v>0</v>
      </c>
    </row>
    <row r="10" spans="1:15" x14ac:dyDescent="0.2">
      <c r="A10" s="4" t="s">
        <v>28</v>
      </c>
      <c r="B10" s="4" t="s">
        <v>29</v>
      </c>
      <c r="C10" s="9">
        <v>44835</v>
      </c>
      <c r="D10" s="4" t="s">
        <v>27</v>
      </c>
      <c r="E10" s="10">
        <v>30.05</v>
      </c>
      <c r="F10" s="10">
        <v>30.5</v>
      </c>
      <c r="G10" s="10">
        <v>31.94</v>
      </c>
      <c r="H10" s="10">
        <v>0</v>
      </c>
      <c r="I10" s="10">
        <v>31.61</v>
      </c>
      <c r="J10" s="10">
        <v>0</v>
      </c>
      <c r="K10" s="10">
        <v>61.25</v>
      </c>
      <c r="L10" s="10">
        <v>0</v>
      </c>
    </row>
    <row r="11" spans="1:15" x14ac:dyDescent="0.2">
      <c r="A11" s="4" t="s">
        <v>30</v>
      </c>
      <c r="B11" s="4" t="s">
        <v>31</v>
      </c>
      <c r="C11" s="9">
        <v>44835</v>
      </c>
      <c r="D11" s="4" t="s">
        <v>27</v>
      </c>
      <c r="E11" s="10">
        <v>26.94</v>
      </c>
      <c r="F11" s="10">
        <v>27.06</v>
      </c>
      <c r="G11" s="10">
        <v>28.45</v>
      </c>
      <c r="H11" s="10">
        <v>0</v>
      </c>
      <c r="I11" s="10">
        <v>29.53</v>
      </c>
      <c r="J11" s="10">
        <v>27.8</v>
      </c>
      <c r="K11" s="10">
        <v>0</v>
      </c>
      <c r="L11" s="10">
        <v>0</v>
      </c>
    </row>
    <row r="12" spans="1:15" x14ac:dyDescent="0.2">
      <c r="A12" s="4" t="s">
        <v>32</v>
      </c>
      <c r="B12" s="4" t="s">
        <v>26</v>
      </c>
      <c r="C12" s="9">
        <v>44835</v>
      </c>
      <c r="D12" s="4" t="s">
        <v>33</v>
      </c>
      <c r="E12" s="10">
        <v>28.81</v>
      </c>
      <c r="F12" s="10">
        <v>27.38</v>
      </c>
      <c r="G12" s="10">
        <v>0</v>
      </c>
      <c r="H12" s="10">
        <v>0</v>
      </c>
      <c r="I12" s="10">
        <v>28.2</v>
      </c>
      <c r="J12" s="10">
        <v>27.63</v>
      </c>
      <c r="K12" s="10">
        <v>80.69</v>
      </c>
      <c r="L12" s="10">
        <v>0</v>
      </c>
    </row>
    <row r="13" spans="1:15" x14ac:dyDescent="0.2">
      <c r="A13" s="4" t="s">
        <v>34</v>
      </c>
      <c r="B13" s="4" t="s">
        <v>18</v>
      </c>
      <c r="C13" s="9">
        <v>44835</v>
      </c>
      <c r="D13" s="4" t="s">
        <v>35</v>
      </c>
      <c r="E13" s="10">
        <v>28.45</v>
      </c>
      <c r="F13" s="10">
        <v>28.75</v>
      </c>
      <c r="G13" s="10">
        <v>0</v>
      </c>
      <c r="H13" s="10">
        <v>0</v>
      </c>
      <c r="I13" s="10">
        <v>0</v>
      </c>
      <c r="J13" s="10">
        <v>0</v>
      </c>
      <c r="K13" s="10">
        <v>82.13</v>
      </c>
      <c r="L13" s="10">
        <v>82.13</v>
      </c>
    </row>
    <row r="14" spans="1:15" x14ac:dyDescent="0.2">
      <c r="A14" s="4" t="s">
        <v>36</v>
      </c>
      <c r="B14" s="4" t="s">
        <v>18</v>
      </c>
      <c r="C14" s="9">
        <v>44835</v>
      </c>
      <c r="D14" s="4" t="s">
        <v>37</v>
      </c>
      <c r="E14" s="10">
        <v>28.52</v>
      </c>
      <c r="F14" s="10">
        <v>28.74</v>
      </c>
      <c r="G14" s="10">
        <v>0</v>
      </c>
      <c r="H14" s="10">
        <v>0</v>
      </c>
      <c r="I14" s="10">
        <v>0</v>
      </c>
      <c r="J14" s="10">
        <v>0</v>
      </c>
      <c r="K14" s="10">
        <v>82.13</v>
      </c>
      <c r="L14" s="10">
        <v>82.13</v>
      </c>
    </row>
    <row r="15" spans="1:15" x14ac:dyDescent="0.2">
      <c r="A15" s="4" t="s">
        <v>38</v>
      </c>
      <c r="B15" s="4" t="s">
        <v>26</v>
      </c>
      <c r="C15" s="9">
        <v>44835</v>
      </c>
      <c r="D15" s="4" t="s">
        <v>39</v>
      </c>
      <c r="E15" s="10">
        <v>29.65</v>
      </c>
      <c r="F15" s="10">
        <v>30.26</v>
      </c>
      <c r="G15" s="10">
        <v>0</v>
      </c>
      <c r="H15" s="10">
        <v>0</v>
      </c>
      <c r="I15" s="10">
        <v>29.51</v>
      </c>
      <c r="J15" s="10">
        <v>30.15</v>
      </c>
      <c r="K15" s="10">
        <v>86.46</v>
      </c>
      <c r="L15" s="10">
        <v>0</v>
      </c>
    </row>
    <row r="16" spans="1:15" x14ac:dyDescent="0.2">
      <c r="A16" s="4" t="s">
        <v>40</v>
      </c>
      <c r="B16" s="4" t="s">
        <v>41</v>
      </c>
      <c r="C16" s="9">
        <v>44835</v>
      </c>
      <c r="D16" s="4" t="s">
        <v>39</v>
      </c>
      <c r="E16" s="10">
        <v>32.380000000000003</v>
      </c>
      <c r="F16" s="10">
        <v>34.67</v>
      </c>
      <c r="G16" s="10">
        <v>0</v>
      </c>
      <c r="H16" s="10">
        <v>0</v>
      </c>
      <c r="I16" s="10">
        <v>33.29</v>
      </c>
      <c r="J16" s="10">
        <v>35.44</v>
      </c>
      <c r="K16" s="10">
        <v>94.86</v>
      </c>
      <c r="L16" s="10">
        <v>0</v>
      </c>
    </row>
    <row r="17" spans="1:12" x14ac:dyDescent="0.2">
      <c r="A17" s="4" t="s">
        <v>42</v>
      </c>
      <c r="B17" s="4" t="s">
        <v>26</v>
      </c>
      <c r="C17" s="9">
        <v>44835</v>
      </c>
      <c r="D17" s="4" t="s">
        <v>43</v>
      </c>
      <c r="E17" s="10">
        <v>0</v>
      </c>
      <c r="F17" s="10">
        <v>31.76</v>
      </c>
      <c r="G17" s="10">
        <v>0</v>
      </c>
      <c r="H17" s="10">
        <v>0</v>
      </c>
      <c r="I17" s="10">
        <v>0</v>
      </c>
      <c r="J17" s="10">
        <v>0</v>
      </c>
      <c r="K17" s="10">
        <v>92.68</v>
      </c>
      <c r="L17" s="10">
        <v>0</v>
      </c>
    </row>
    <row r="18" spans="1:12" x14ac:dyDescent="0.2">
      <c r="A18" s="4" t="s">
        <v>44</v>
      </c>
      <c r="B18" s="4" t="s">
        <v>18</v>
      </c>
      <c r="C18" s="9">
        <v>44835</v>
      </c>
      <c r="D18" s="4" t="s">
        <v>45</v>
      </c>
      <c r="E18" s="10">
        <v>28.92</v>
      </c>
      <c r="F18" s="10">
        <v>28.95</v>
      </c>
      <c r="G18" s="10">
        <v>0</v>
      </c>
      <c r="H18" s="10">
        <v>0</v>
      </c>
      <c r="I18" s="10">
        <v>0</v>
      </c>
      <c r="J18" s="10">
        <v>0</v>
      </c>
      <c r="K18" s="10">
        <v>82.64</v>
      </c>
      <c r="L18" s="10">
        <v>82.64</v>
      </c>
    </row>
    <row r="19" spans="1:12" x14ac:dyDescent="0.2">
      <c r="A19" s="4" t="s">
        <v>46</v>
      </c>
      <c r="B19" s="4" t="s">
        <v>18</v>
      </c>
      <c r="C19" s="9">
        <v>44835</v>
      </c>
      <c r="D19" s="4" t="s">
        <v>47</v>
      </c>
      <c r="E19" s="10">
        <v>28.49</v>
      </c>
      <c r="F19" s="10">
        <v>28.75</v>
      </c>
      <c r="G19" s="10">
        <v>0</v>
      </c>
      <c r="H19" s="10">
        <v>0</v>
      </c>
      <c r="I19" s="10">
        <v>0</v>
      </c>
      <c r="J19" s="10">
        <v>0</v>
      </c>
      <c r="K19" s="10">
        <v>82.13</v>
      </c>
      <c r="L19" s="10">
        <v>82.13</v>
      </c>
    </row>
    <row r="20" spans="1:12" x14ac:dyDescent="0.2">
      <c r="A20" s="4" t="s">
        <v>48</v>
      </c>
      <c r="B20" s="4" t="s">
        <v>26</v>
      </c>
      <c r="C20" s="9">
        <v>44835</v>
      </c>
      <c r="D20" s="4" t="s">
        <v>49</v>
      </c>
      <c r="E20" s="10">
        <v>28.98</v>
      </c>
      <c r="F20" s="10">
        <v>29.82</v>
      </c>
      <c r="G20" s="10">
        <v>0</v>
      </c>
      <c r="H20" s="10">
        <v>0</v>
      </c>
      <c r="I20" s="10">
        <v>0</v>
      </c>
      <c r="J20" s="10">
        <v>0</v>
      </c>
      <c r="K20" s="10">
        <v>89.29</v>
      </c>
      <c r="L20" s="10">
        <v>0</v>
      </c>
    </row>
    <row r="21" spans="1:12" x14ac:dyDescent="0.2">
      <c r="A21" s="4" t="s">
        <v>50</v>
      </c>
      <c r="B21" s="4" t="s">
        <v>51</v>
      </c>
      <c r="C21" s="9">
        <v>44835</v>
      </c>
      <c r="D21" s="4" t="s">
        <v>52</v>
      </c>
      <c r="E21" s="10">
        <v>0</v>
      </c>
      <c r="F21" s="10">
        <v>33.71</v>
      </c>
      <c r="G21" s="10">
        <v>0</v>
      </c>
      <c r="H21" s="10">
        <v>0</v>
      </c>
      <c r="I21" s="10">
        <v>0</v>
      </c>
      <c r="J21" s="10">
        <v>0</v>
      </c>
      <c r="K21" s="10">
        <v>115.72</v>
      </c>
      <c r="L21" s="10">
        <v>115.21</v>
      </c>
    </row>
    <row r="22" spans="1:12" x14ac:dyDescent="0.2">
      <c r="A22" s="4" t="s">
        <v>53</v>
      </c>
      <c r="B22" s="4" t="s">
        <v>54</v>
      </c>
      <c r="C22" s="9">
        <v>44835</v>
      </c>
      <c r="D22" s="4" t="s">
        <v>52</v>
      </c>
      <c r="E22" s="10">
        <v>26.14</v>
      </c>
      <c r="F22" s="10">
        <v>26.92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x14ac:dyDescent="0.2">
      <c r="A23" s="4" t="s">
        <v>55</v>
      </c>
      <c r="B23" s="4" t="s">
        <v>56</v>
      </c>
      <c r="C23" s="9">
        <v>44835</v>
      </c>
      <c r="D23" s="4" t="s">
        <v>52</v>
      </c>
      <c r="E23" s="10">
        <v>25.11</v>
      </c>
      <c r="F23" s="10">
        <v>25.88</v>
      </c>
      <c r="G23" s="10">
        <v>0</v>
      </c>
      <c r="H23" s="10">
        <v>0</v>
      </c>
      <c r="I23" s="10">
        <v>0</v>
      </c>
      <c r="J23" s="10">
        <v>0</v>
      </c>
      <c r="K23" s="10">
        <v>7.3</v>
      </c>
      <c r="L23" s="10">
        <v>0</v>
      </c>
    </row>
    <row r="24" spans="1:12" x14ac:dyDescent="0.2">
      <c r="A24" s="4" t="s">
        <v>57</v>
      </c>
      <c r="B24" s="4" t="s">
        <v>18</v>
      </c>
      <c r="C24" s="9">
        <v>44835</v>
      </c>
      <c r="D24" s="4" t="s">
        <v>58</v>
      </c>
      <c r="E24" s="10">
        <v>28.92</v>
      </c>
      <c r="F24" s="10">
        <v>28.95</v>
      </c>
      <c r="G24" s="10">
        <v>0</v>
      </c>
      <c r="H24" s="10">
        <v>0</v>
      </c>
      <c r="I24" s="10">
        <v>0</v>
      </c>
      <c r="J24" s="10">
        <v>0</v>
      </c>
      <c r="K24" s="10">
        <v>82.64</v>
      </c>
      <c r="L24" s="10">
        <v>82.64</v>
      </c>
    </row>
    <row r="25" spans="1:12" x14ac:dyDescent="0.2">
      <c r="A25" s="4" t="s">
        <v>59</v>
      </c>
      <c r="B25" s="4" t="s">
        <v>60</v>
      </c>
      <c r="C25" s="9">
        <v>44835</v>
      </c>
      <c r="D25" s="4" t="s">
        <v>61</v>
      </c>
      <c r="E25" s="10">
        <v>28.55</v>
      </c>
      <c r="F25" s="10">
        <v>28.82</v>
      </c>
      <c r="G25" s="10">
        <v>0</v>
      </c>
      <c r="H25" s="10">
        <v>359.23</v>
      </c>
      <c r="I25" s="10">
        <v>0</v>
      </c>
      <c r="J25" s="10">
        <v>32.26</v>
      </c>
      <c r="K25" s="10">
        <v>87.91</v>
      </c>
      <c r="L25" s="10">
        <v>0</v>
      </c>
    </row>
    <row r="26" spans="1:12" x14ac:dyDescent="0.2">
      <c r="A26" s="4" t="s">
        <v>62</v>
      </c>
      <c r="B26" s="4" t="s">
        <v>63</v>
      </c>
      <c r="C26" s="9">
        <v>44835</v>
      </c>
      <c r="D26" s="4" t="s">
        <v>64</v>
      </c>
      <c r="E26" s="10">
        <v>28.2</v>
      </c>
      <c r="F26" s="10">
        <v>29.31</v>
      </c>
      <c r="G26" s="10">
        <v>0</v>
      </c>
      <c r="H26" s="10">
        <v>0</v>
      </c>
      <c r="I26" s="10">
        <v>28.71</v>
      </c>
      <c r="J26" s="10">
        <v>0</v>
      </c>
      <c r="K26" s="10">
        <v>58.08</v>
      </c>
      <c r="L26" s="10">
        <v>0</v>
      </c>
    </row>
    <row r="27" spans="1:12" x14ac:dyDescent="0.2">
      <c r="A27" s="4" t="s">
        <v>65</v>
      </c>
      <c r="B27" s="4" t="s">
        <v>66</v>
      </c>
      <c r="C27" s="9">
        <v>44835</v>
      </c>
      <c r="D27" s="4" t="s">
        <v>67</v>
      </c>
      <c r="E27" s="10">
        <v>30.26</v>
      </c>
      <c r="F27" s="10">
        <v>30.57</v>
      </c>
      <c r="G27" s="10">
        <v>0</v>
      </c>
      <c r="H27" s="10">
        <v>0</v>
      </c>
      <c r="I27" s="10">
        <v>0</v>
      </c>
      <c r="J27" s="10">
        <v>0</v>
      </c>
      <c r="K27" s="10">
        <v>118.07</v>
      </c>
      <c r="L27" s="10">
        <v>118.01</v>
      </c>
    </row>
    <row r="28" spans="1:12" x14ac:dyDescent="0.2">
      <c r="A28" s="4" t="s">
        <v>68</v>
      </c>
      <c r="B28" s="4" t="s">
        <v>18</v>
      </c>
      <c r="C28" s="9">
        <v>44835</v>
      </c>
      <c r="D28" s="4" t="s">
        <v>69</v>
      </c>
      <c r="E28" s="10">
        <v>28.4</v>
      </c>
      <c r="F28" s="10">
        <v>28.75</v>
      </c>
      <c r="G28" s="10">
        <v>0</v>
      </c>
      <c r="H28" s="10">
        <v>0</v>
      </c>
      <c r="I28" s="10">
        <v>0</v>
      </c>
      <c r="J28" s="10">
        <v>0</v>
      </c>
      <c r="K28" s="10">
        <v>82.13</v>
      </c>
      <c r="L28" s="10">
        <v>82.13</v>
      </c>
    </row>
    <row r="29" spans="1:12" x14ac:dyDescent="0.2">
      <c r="A29" s="4" t="s">
        <v>70</v>
      </c>
      <c r="B29" s="4" t="s">
        <v>15</v>
      </c>
      <c r="C29" s="9">
        <v>44835</v>
      </c>
      <c r="D29" s="4" t="s">
        <v>71</v>
      </c>
      <c r="E29" s="10">
        <v>29.94</v>
      </c>
      <c r="F29" s="10">
        <v>29.97</v>
      </c>
      <c r="G29" s="10">
        <v>0</v>
      </c>
      <c r="H29" s="10">
        <v>0</v>
      </c>
      <c r="I29" s="10">
        <v>0</v>
      </c>
      <c r="J29" s="10">
        <v>0</v>
      </c>
      <c r="K29" s="10">
        <v>105.61</v>
      </c>
      <c r="L29" s="10">
        <v>0</v>
      </c>
    </row>
    <row r="30" spans="1:12" x14ac:dyDescent="0.2">
      <c r="A30" s="4" t="s">
        <v>72</v>
      </c>
      <c r="B30" s="4" t="s">
        <v>18</v>
      </c>
      <c r="C30" s="9">
        <v>44835</v>
      </c>
      <c r="D30" s="4" t="s">
        <v>71</v>
      </c>
      <c r="E30" s="10">
        <v>28.92</v>
      </c>
      <c r="F30" s="10">
        <v>28.95</v>
      </c>
      <c r="G30" s="10">
        <v>0</v>
      </c>
      <c r="H30" s="10">
        <v>0</v>
      </c>
      <c r="I30" s="10">
        <v>0</v>
      </c>
      <c r="J30" s="10">
        <v>0</v>
      </c>
      <c r="K30" s="10">
        <v>82.64</v>
      </c>
      <c r="L30" s="10">
        <v>82.64</v>
      </c>
    </row>
    <row r="31" spans="1:12" x14ac:dyDescent="0.2">
      <c r="A31" s="4" t="s">
        <v>73</v>
      </c>
      <c r="B31" s="4" t="s">
        <v>74</v>
      </c>
      <c r="C31" s="9">
        <v>44835</v>
      </c>
      <c r="D31" s="4" t="s">
        <v>75</v>
      </c>
      <c r="E31" s="10">
        <v>0</v>
      </c>
      <c r="F31" s="10">
        <v>26.21</v>
      </c>
      <c r="G31" s="10">
        <v>0</v>
      </c>
      <c r="H31" s="10">
        <v>330.52</v>
      </c>
      <c r="I31" s="10">
        <v>0</v>
      </c>
      <c r="J31" s="10">
        <v>0</v>
      </c>
      <c r="K31" s="10">
        <v>0</v>
      </c>
      <c r="L31" s="10">
        <v>0</v>
      </c>
    </row>
    <row r="32" spans="1:12" x14ac:dyDescent="0.2">
      <c r="A32" s="4" t="s">
        <v>76</v>
      </c>
      <c r="B32" s="4" t="s">
        <v>18</v>
      </c>
      <c r="C32" s="9">
        <v>44835</v>
      </c>
      <c r="D32" s="4" t="s">
        <v>77</v>
      </c>
      <c r="E32" s="10">
        <v>28.92</v>
      </c>
      <c r="F32" s="10">
        <v>28.95</v>
      </c>
      <c r="G32" s="10">
        <v>0</v>
      </c>
      <c r="H32" s="10">
        <v>0</v>
      </c>
      <c r="I32" s="10">
        <v>0</v>
      </c>
      <c r="J32" s="10">
        <v>0</v>
      </c>
      <c r="K32" s="10">
        <v>82.64</v>
      </c>
      <c r="L32" s="10">
        <v>82.64</v>
      </c>
    </row>
    <row r="33" spans="1:12" x14ac:dyDescent="0.2">
      <c r="A33" s="4" t="s">
        <v>78</v>
      </c>
      <c r="B33" s="4" t="s">
        <v>18</v>
      </c>
      <c r="C33" s="9">
        <v>44835</v>
      </c>
      <c r="D33" s="4" t="s">
        <v>79</v>
      </c>
      <c r="E33" s="10">
        <v>28.9</v>
      </c>
      <c r="F33" s="10">
        <v>28.95</v>
      </c>
      <c r="G33" s="10">
        <v>0</v>
      </c>
      <c r="H33" s="10">
        <v>0</v>
      </c>
      <c r="I33" s="10">
        <v>0</v>
      </c>
      <c r="J33" s="10">
        <v>0</v>
      </c>
      <c r="K33" s="10">
        <v>82.64</v>
      </c>
      <c r="L33" s="10">
        <v>82.64</v>
      </c>
    </row>
    <row r="34" spans="1:12" x14ac:dyDescent="0.2">
      <c r="A34" s="4" t="s">
        <v>80</v>
      </c>
      <c r="B34" s="4" t="s">
        <v>18</v>
      </c>
      <c r="C34" s="9">
        <v>44835</v>
      </c>
      <c r="D34" s="4" t="s">
        <v>81</v>
      </c>
      <c r="E34" s="10">
        <v>28.45</v>
      </c>
      <c r="F34" s="10">
        <v>28.75</v>
      </c>
      <c r="G34" s="10">
        <v>0</v>
      </c>
      <c r="H34" s="10">
        <v>0</v>
      </c>
      <c r="I34" s="10">
        <v>0</v>
      </c>
      <c r="J34" s="10">
        <v>0</v>
      </c>
      <c r="K34" s="10">
        <v>82.13</v>
      </c>
      <c r="L34" s="10">
        <v>82.13</v>
      </c>
    </row>
    <row r="35" spans="1:12" x14ac:dyDescent="0.2">
      <c r="A35" s="4" t="s">
        <v>82</v>
      </c>
      <c r="B35" s="4" t="s">
        <v>26</v>
      </c>
      <c r="C35" s="9">
        <v>44835</v>
      </c>
      <c r="D35" s="4" t="s">
        <v>83</v>
      </c>
      <c r="E35" s="10">
        <v>28.32</v>
      </c>
      <c r="F35" s="10">
        <v>28.9</v>
      </c>
      <c r="G35" s="10">
        <v>0</v>
      </c>
      <c r="H35" s="10">
        <v>0</v>
      </c>
      <c r="I35" s="10">
        <v>0</v>
      </c>
      <c r="J35" s="10">
        <v>0</v>
      </c>
      <c r="K35" s="10">
        <v>89.82</v>
      </c>
      <c r="L35" s="10">
        <v>0</v>
      </c>
    </row>
    <row r="36" spans="1:12" x14ac:dyDescent="0.2">
      <c r="A36" s="4" t="s">
        <v>84</v>
      </c>
      <c r="B36" s="4" t="s">
        <v>60</v>
      </c>
      <c r="C36" s="9">
        <v>44835</v>
      </c>
      <c r="D36" s="4" t="s">
        <v>85</v>
      </c>
      <c r="E36" s="10">
        <v>0</v>
      </c>
      <c r="F36" s="10">
        <v>28.24</v>
      </c>
      <c r="G36" s="10">
        <v>0</v>
      </c>
      <c r="H36" s="10">
        <v>353.04</v>
      </c>
      <c r="I36" s="10">
        <v>0</v>
      </c>
      <c r="J36" s="10">
        <v>31.69</v>
      </c>
      <c r="K36" s="10">
        <v>0</v>
      </c>
      <c r="L36" s="10">
        <v>0</v>
      </c>
    </row>
    <row r="37" spans="1:12" x14ac:dyDescent="0.2">
      <c r="A37" s="4" t="s">
        <v>86</v>
      </c>
      <c r="B37" s="4" t="s">
        <v>26</v>
      </c>
      <c r="C37" s="9">
        <v>44835</v>
      </c>
      <c r="D37" s="4" t="s">
        <v>87</v>
      </c>
      <c r="E37" s="10">
        <v>31.11</v>
      </c>
      <c r="F37" s="10">
        <v>32.42</v>
      </c>
      <c r="G37" s="10">
        <v>0</v>
      </c>
      <c r="H37" s="10">
        <v>0</v>
      </c>
      <c r="I37" s="10">
        <v>0</v>
      </c>
      <c r="J37" s="10">
        <v>0</v>
      </c>
      <c r="K37" s="10">
        <v>96.12</v>
      </c>
      <c r="L37" s="10">
        <v>0</v>
      </c>
    </row>
    <row r="38" spans="1:12" x14ac:dyDescent="0.2">
      <c r="A38" s="4" t="s">
        <v>88</v>
      </c>
      <c r="B38" s="4" t="s">
        <v>18</v>
      </c>
      <c r="C38" s="9">
        <v>44835</v>
      </c>
      <c r="D38" s="4" t="s">
        <v>89</v>
      </c>
      <c r="E38" s="10">
        <v>28.46</v>
      </c>
      <c r="F38" s="10">
        <v>28.75</v>
      </c>
      <c r="G38" s="10">
        <v>0</v>
      </c>
      <c r="H38" s="10">
        <v>0</v>
      </c>
      <c r="I38" s="10">
        <v>0</v>
      </c>
      <c r="J38" s="10">
        <v>0</v>
      </c>
      <c r="K38" s="10">
        <v>82.13</v>
      </c>
      <c r="L38" s="10">
        <v>82.13</v>
      </c>
    </row>
    <row r="39" spans="1:12" x14ac:dyDescent="0.2">
      <c r="A39" s="4" t="s">
        <v>90</v>
      </c>
      <c r="B39" s="4" t="s">
        <v>18</v>
      </c>
      <c r="C39" s="9">
        <v>44835</v>
      </c>
      <c r="D39" s="4" t="s">
        <v>91</v>
      </c>
      <c r="E39" s="10">
        <v>28.45</v>
      </c>
      <c r="F39" s="10">
        <v>28.75</v>
      </c>
      <c r="G39" s="10">
        <v>0</v>
      </c>
      <c r="H39" s="10">
        <v>0</v>
      </c>
      <c r="I39" s="10">
        <v>0</v>
      </c>
      <c r="J39" s="10">
        <v>0</v>
      </c>
      <c r="K39" s="10">
        <v>82.13</v>
      </c>
      <c r="L39" s="10">
        <v>82.13</v>
      </c>
    </row>
    <row r="40" spans="1:12" x14ac:dyDescent="0.2">
      <c r="A40" s="4" t="s">
        <v>92</v>
      </c>
      <c r="B40" s="4" t="s">
        <v>60</v>
      </c>
      <c r="C40" s="9">
        <v>44835</v>
      </c>
      <c r="D40" s="4" t="s">
        <v>93</v>
      </c>
      <c r="E40" s="10">
        <v>0</v>
      </c>
      <c r="F40" s="10">
        <v>29.21</v>
      </c>
      <c r="G40" s="10">
        <v>0</v>
      </c>
      <c r="H40" s="10">
        <v>365.53</v>
      </c>
      <c r="I40" s="10">
        <v>0</v>
      </c>
      <c r="J40" s="10">
        <v>0</v>
      </c>
      <c r="K40" s="10">
        <v>0</v>
      </c>
      <c r="L40" s="10">
        <v>0</v>
      </c>
    </row>
  </sheetData>
  <pageMargins left="1.0899999999999999" right="0.7" top="0.75" bottom="0.75" header="0.3" footer="0.3"/>
  <pageSetup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Kim Fraim</cp:lastModifiedBy>
  <dcterms:created xsi:type="dcterms:W3CDTF">2023-12-26T16:02:59Z</dcterms:created>
  <dcterms:modified xsi:type="dcterms:W3CDTF">2024-01-03T17:05:31Z</dcterms:modified>
</cp:coreProperties>
</file>