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R:\health_care\medicaid\redesign\behavioral_health\children\docs\"/>
    </mc:Choice>
  </mc:AlternateContent>
  <bookViews>
    <workbookView xWindow="0" yWindow="0" windowWidth="20325" windowHeight="9510" tabRatio="949"/>
  </bookViews>
  <sheets>
    <sheet name="ReadMe Plan" sheetId="1" r:id="rId1"/>
    <sheet name="Org Capacity" sheetId="4" r:id="rId2"/>
    <sheet name="Implementation Plan" sheetId="5" r:id="rId3"/>
    <sheet name="Personnel" sheetId="6" r:id="rId4"/>
    <sheet name="Exhibit 1" sheetId="7" r:id="rId5"/>
    <sheet name="Exhibit 2A" sheetId="29" r:id="rId6"/>
    <sheet name="Exhibit 2B" sheetId="8" r:id="rId7"/>
    <sheet name="Staff Experience" sheetId="9" r:id="rId8"/>
    <sheet name="Member Services" sheetId="10" r:id="rId9"/>
    <sheet name="Network" sheetId="11" r:id="rId10"/>
    <sheet name="Exhibit 3" sheetId="12" r:id="rId11"/>
    <sheet name="Exhibit 4" sheetId="13" r:id="rId12"/>
    <sheet name="Exhibit 5" sheetId="30" r:id="rId13"/>
    <sheet name="Exhibit 6" sheetId="15" r:id="rId14"/>
    <sheet name="Network Stnds -Table 5" sheetId="16" r:id="rId15"/>
    <sheet name="Network Stnds - Tables 6 &amp; 7" sheetId="17" r:id="rId16"/>
    <sheet name="UM" sheetId="18" r:id="rId17"/>
    <sheet name="Exhibit 7" sheetId="19" r:id="rId18"/>
    <sheet name="Benefits - Table 2" sheetId="20" r:id="rId19"/>
    <sheet name="Clinical Mgt" sheetId="21" r:id="rId20"/>
    <sheet name="Cross Sys." sheetId="22" r:id="rId21"/>
    <sheet name="QM" sheetId="23" r:id="rId22"/>
    <sheet name="Claims+IS+Website" sheetId="24" r:id="rId23"/>
    <sheet name="Finance" sheetId="25" r:id="rId24"/>
    <sheet name="Summary" sheetId="26" state="hidden" r:id="rId25"/>
    <sheet name="Mercer Only Data" sheetId="27" state="hidden" r:id="rId26"/>
  </sheets>
  <definedNames>
    <definedName name="_xlnm._FilterDatabase" localSheetId="22" hidden="1">'Claims+IS+Website'!$A$3:$I$9</definedName>
    <definedName name="_xlnm._FilterDatabase" localSheetId="19" hidden="1">'Clinical Mgt'!$A$3:$I$7</definedName>
    <definedName name="_xlnm._FilterDatabase" localSheetId="23" hidden="1">Finance!$A$3:$I$3</definedName>
    <definedName name="_xlnm._FilterDatabase" localSheetId="8" hidden="1">'Member Services'!$A$3:$I$3</definedName>
    <definedName name="_xlnm._FilterDatabase" localSheetId="9" hidden="1">Network!$A$3:$CC$9</definedName>
    <definedName name="_xlnm._FilterDatabase" localSheetId="14" hidden="1">'Network Stnds -Table 5'!#REF!</definedName>
    <definedName name="_xlnm._FilterDatabase" localSheetId="3" hidden="1">Personnel!$A$3:$I$7</definedName>
    <definedName name="_xlnm._FilterDatabase" localSheetId="21" hidden="1">QM!$A$3:$H$7</definedName>
    <definedName name="_xlnm._FilterDatabase" localSheetId="16" hidden="1">UM!$A$3:$G$4</definedName>
    <definedName name="_ftn2" localSheetId="14">'Network Stnds -Table 5'!#REF!</definedName>
    <definedName name="_ftn3" localSheetId="14">'Network Stnds -Table 5'!#REF!</definedName>
    <definedName name="_ftn4" localSheetId="14">'Network Stnds -Table 5'!#REF!</definedName>
    <definedName name="_ftnref1" localSheetId="18">'Benefits - Table 2'!$A$4</definedName>
    <definedName name="_ftnref2" localSheetId="14">'Network Stnds -Table 5'!#REF!</definedName>
    <definedName name="_ftnref3" localSheetId="14">'Network Stnds -Table 5'!#REF!</definedName>
    <definedName name="_ftnref4" localSheetId="14">'Network Stnds -Table 5'!#REF!</definedName>
    <definedName name="OLE_LINK1" localSheetId="12">'Exhibit 5'!$A$36</definedName>
    <definedName name="_xlnm.Print_Area" localSheetId="18">'Benefits - Table 2'!$A$1:$C$43</definedName>
    <definedName name="_xlnm.Print_Area" localSheetId="22">'Claims+IS+Website'!$A$1:$H$11</definedName>
    <definedName name="_xlnm.Print_Area" localSheetId="19">'Clinical Mgt'!$A$1:$H$9</definedName>
    <definedName name="_xlnm.Print_Area" localSheetId="20">'Cross Sys.'!$A$1:$H$7</definedName>
    <definedName name="_xlnm.Print_Area" localSheetId="4">'Exhibit 1'!$A$1:$O$30</definedName>
    <definedName name="_xlnm.Print_Area" localSheetId="5">'Exhibit 2A'!$A$1:$G$83</definedName>
    <definedName name="_xlnm.Print_Area" localSheetId="6">'Exhibit 2B'!$A$1:$J$32</definedName>
    <definedName name="_xlnm.Print_Area" localSheetId="10">'Exhibit 3'!$A$1:$Q$4</definedName>
    <definedName name="_xlnm.Print_Area" localSheetId="12">'Exhibit 5'!$A$1:$E$39</definedName>
    <definedName name="_xlnm.Print_Area" localSheetId="13">'Exhibit 6'!$A$1:$D$16</definedName>
    <definedName name="_xlnm.Print_Area" localSheetId="17">'Exhibit 7'!$A$1:$D$15</definedName>
    <definedName name="_xlnm.Print_Area" localSheetId="23">Finance!$A$1:$H$4</definedName>
    <definedName name="_xlnm.Print_Area" localSheetId="2">'Implementation Plan'!$A$1:$G$78</definedName>
    <definedName name="_xlnm.Print_Area" localSheetId="8">'Member Services'!$A$1:$H$5</definedName>
    <definedName name="_xlnm.Print_Area" localSheetId="9">Network!$A$1:$H$11</definedName>
    <definedName name="_xlnm.Print_Area" localSheetId="15">'Network Stnds - Tables 6 &amp; 7'!$A$1:$L$27</definedName>
    <definedName name="_xlnm.Print_Area" localSheetId="14">'Network Stnds -Table 5'!$A$1:$C$35</definedName>
    <definedName name="_xlnm.Print_Area" localSheetId="1">'Org Capacity'!$A$1:$H$6</definedName>
    <definedName name="_xlnm.Print_Area" localSheetId="3">Personnel!$A$1:$H$7</definedName>
    <definedName name="_xlnm.Print_Area" localSheetId="21">QM!$A$1:$H$7</definedName>
    <definedName name="_xlnm.Print_Area" localSheetId="0">'ReadMe Plan'!$A$1:$C$11</definedName>
    <definedName name="_xlnm.Print_Area" localSheetId="7">'Staff Experience'!$A$1:$C$71</definedName>
    <definedName name="_xlnm.Print_Area" localSheetId="16">UM!$A$1:$H$11</definedName>
    <definedName name="_xlnm.Print_Titles" localSheetId="18">'Benefits - Table 2'!$2:$3</definedName>
    <definedName name="_xlnm.Print_Titles" localSheetId="22">'Claims+IS+Website'!$1:$3</definedName>
    <definedName name="_xlnm.Print_Titles" localSheetId="19">'Clinical Mgt'!$1:$3</definedName>
    <definedName name="_xlnm.Print_Titles" localSheetId="20">'Cross Sys.'!$1:$3</definedName>
    <definedName name="_xlnm.Print_Titles" localSheetId="4">'Exhibit 1'!$4:$5</definedName>
    <definedName name="_xlnm.Print_Titles" localSheetId="5">'Exhibit 2A'!$2:$2</definedName>
    <definedName name="_xlnm.Print_Titles" localSheetId="6">'Exhibit 2B'!$5:$5</definedName>
    <definedName name="_xlnm.Print_Titles" localSheetId="13">'Exhibit 6'!$3:$4</definedName>
    <definedName name="_xlnm.Print_Titles" localSheetId="17">'Exhibit 7'!$4:$4</definedName>
    <definedName name="_xlnm.Print_Titles" localSheetId="23">Finance!$1:$3</definedName>
    <definedName name="_xlnm.Print_Titles" localSheetId="2">'Implementation Plan'!$3:$3</definedName>
    <definedName name="_xlnm.Print_Titles" localSheetId="8">'Member Services'!$1:$3</definedName>
    <definedName name="_xlnm.Print_Titles" localSheetId="9">Network!$1:$3</definedName>
    <definedName name="_xlnm.Print_Titles" localSheetId="15">'Network Stnds - Tables 6 &amp; 7'!$2:$2</definedName>
    <definedName name="_xlnm.Print_Titles" localSheetId="14">'Network Stnds -Table 5'!$2:$2</definedName>
    <definedName name="_xlnm.Print_Titles" localSheetId="1">'Org Capacity'!$1:$3</definedName>
    <definedName name="_xlnm.Print_Titles" localSheetId="3">Personnel!$1:$3</definedName>
    <definedName name="_xlnm.Print_Titles" localSheetId="21">QM!$1:$3</definedName>
    <definedName name="_xlnm.Print_Titles" localSheetId="0">'ReadMe Plan'!$1:$1</definedName>
    <definedName name="_xlnm.Print_Titles" localSheetId="7">'Staff Experience'!$1:$1</definedName>
    <definedName name="_xlnm.Print_Titles" localSheetId="16">UM!$1:$3</definedName>
    <definedName name="Table2" localSheetId="12">'Exhibit 5'!#REF!</definedName>
    <definedName name="Table6" localSheetId="12">'Exhibit 5'!$B$6</definedName>
    <definedName name="Table7" localSheetId="12">'Exhibit 5'!$B$7</definedName>
    <definedName name="Z_BB8C18AD_2F7D_4C7A_914D_BC2C7BC1998A_.wvu.FilterData" localSheetId="22" hidden="1">'Claims+IS+Website'!$A$3:$I$9</definedName>
    <definedName name="Z_BB8C18AD_2F7D_4C7A_914D_BC2C7BC1998A_.wvu.FilterData" localSheetId="19" hidden="1">'Clinical Mgt'!$A$3:$I$7</definedName>
    <definedName name="Z_BB8C18AD_2F7D_4C7A_914D_BC2C7BC1998A_.wvu.FilterData" localSheetId="23" hidden="1">Finance!$A$3:$I$3</definedName>
    <definedName name="Z_BB8C18AD_2F7D_4C7A_914D_BC2C7BC1998A_.wvu.FilterData" localSheetId="8" hidden="1">'Member Services'!$A$3:$I$3</definedName>
    <definedName name="Z_BB8C18AD_2F7D_4C7A_914D_BC2C7BC1998A_.wvu.FilterData" localSheetId="9" hidden="1">Network!$A$3:$CC$9</definedName>
    <definedName name="Z_BB8C18AD_2F7D_4C7A_914D_BC2C7BC1998A_.wvu.FilterData" localSheetId="3" hidden="1">Personnel!$A$3:$I$7</definedName>
    <definedName name="Z_BB8C18AD_2F7D_4C7A_914D_BC2C7BC1998A_.wvu.FilterData" localSheetId="21" hidden="1">QM!$A$3:$H$7</definedName>
    <definedName name="Z_BB8C18AD_2F7D_4C7A_914D_BC2C7BC1998A_.wvu.FilterData" localSheetId="16" hidden="1">UM!$A$3:$G$4</definedName>
    <definedName name="Z_BB8C18AD_2F7D_4C7A_914D_BC2C7BC1998A_.wvu.PrintArea" localSheetId="18" hidden="1">'Benefits - Table 2'!$A$1:$D$31</definedName>
    <definedName name="Z_BB8C18AD_2F7D_4C7A_914D_BC2C7BC1998A_.wvu.PrintArea" localSheetId="22" hidden="1">'Claims+IS+Website'!$A$1:$H$11</definedName>
    <definedName name="Z_BB8C18AD_2F7D_4C7A_914D_BC2C7BC1998A_.wvu.PrintArea" localSheetId="19" hidden="1">'Clinical Mgt'!$A$1:$H$9</definedName>
    <definedName name="Z_BB8C18AD_2F7D_4C7A_914D_BC2C7BC1998A_.wvu.PrintArea" localSheetId="20" hidden="1">'Cross Sys.'!$A$1:$H$7</definedName>
    <definedName name="Z_BB8C18AD_2F7D_4C7A_914D_BC2C7BC1998A_.wvu.PrintArea" localSheetId="4" hidden="1">'Exhibit 1'!$A$1:$O$30</definedName>
    <definedName name="Z_BB8C18AD_2F7D_4C7A_914D_BC2C7BC1998A_.wvu.PrintArea" localSheetId="6" hidden="1">'Exhibit 2B'!$A$1:$J$32</definedName>
    <definedName name="Z_BB8C18AD_2F7D_4C7A_914D_BC2C7BC1998A_.wvu.PrintArea" localSheetId="10" hidden="1">'Exhibit 3'!$A$1:$I$5</definedName>
    <definedName name="Z_BB8C18AD_2F7D_4C7A_914D_BC2C7BC1998A_.wvu.PrintArea" localSheetId="13" hidden="1">'Exhibit 6'!$A$1:$D$16</definedName>
    <definedName name="Z_BB8C18AD_2F7D_4C7A_914D_BC2C7BC1998A_.wvu.PrintArea" localSheetId="17" hidden="1">'Exhibit 7'!$A$1:$D$15</definedName>
    <definedName name="Z_BB8C18AD_2F7D_4C7A_914D_BC2C7BC1998A_.wvu.PrintArea" localSheetId="23" hidden="1">Finance!$A$1:$H$4</definedName>
    <definedName name="Z_BB8C18AD_2F7D_4C7A_914D_BC2C7BC1998A_.wvu.PrintArea" localSheetId="2" hidden="1">'Implementation Plan'!$A$1:$G$78</definedName>
    <definedName name="Z_BB8C18AD_2F7D_4C7A_914D_BC2C7BC1998A_.wvu.PrintArea" localSheetId="8" hidden="1">'Member Services'!$A$1:$H$5</definedName>
    <definedName name="Z_BB8C18AD_2F7D_4C7A_914D_BC2C7BC1998A_.wvu.PrintArea" localSheetId="9" hidden="1">Network!$A$1:$H$11</definedName>
    <definedName name="Z_BB8C18AD_2F7D_4C7A_914D_BC2C7BC1998A_.wvu.PrintArea" localSheetId="15" hidden="1">'Network Stnds - Tables 6 &amp; 7'!$A$1:$L$26</definedName>
    <definedName name="Z_BB8C18AD_2F7D_4C7A_914D_BC2C7BC1998A_.wvu.PrintArea" localSheetId="14" hidden="1">'Network Stnds -Table 5'!$A$1:$C$34</definedName>
    <definedName name="Z_BB8C18AD_2F7D_4C7A_914D_BC2C7BC1998A_.wvu.PrintArea" localSheetId="1" hidden="1">'Org Capacity'!$A$1:$H$6</definedName>
    <definedName name="Z_BB8C18AD_2F7D_4C7A_914D_BC2C7BC1998A_.wvu.PrintArea" localSheetId="3" hidden="1">Personnel!$A$1:$H$7</definedName>
    <definedName name="Z_BB8C18AD_2F7D_4C7A_914D_BC2C7BC1998A_.wvu.PrintArea" localSheetId="21" hidden="1">QM!$A$1:$H$7</definedName>
    <definedName name="Z_BB8C18AD_2F7D_4C7A_914D_BC2C7BC1998A_.wvu.PrintArea" localSheetId="0" hidden="1">'ReadMe Plan'!$A$1:$C$11</definedName>
    <definedName name="Z_BB8C18AD_2F7D_4C7A_914D_BC2C7BC1998A_.wvu.PrintArea" localSheetId="7" hidden="1">'Staff Experience'!$A$1:$C$71</definedName>
    <definedName name="Z_BB8C18AD_2F7D_4C7A_914D_BC2C7BC1998A_.wvu.PrintArea" localSheetId="16" hidden="1">UM!$A$1:$H$11</definedName>
    <definedName name="Z_BB8C18AD_2F7D_4C7A_914D_BC2C7BC1998A_.wvu.PrintTitles" localSheetId="22" hidden="1">'Claims+IS+Website'!$1:$2</definedName>
    <definedName name="Z_BB8C18AD_2F7D_4C7A_914D_BC2C7BC1998A_.wvu.PrintTitles" localSheetId="19" hidden="1">'Clinical Mgt'!$1:$3</definedName>
    <definedName name="Z_BB8C18AD_2F7D_4C7A_914D_BC2C7BC1998A_.wvu.PrintTitles" localSheetId="20" hidden="1">'Cross Sys.'!$1:$3</definedName>
    <definedName name="Z_BB8C18AD_2F7D_4C7A_914D_BC2C7BC1998A_.wvu.PrintTitles" localSheetId="6" hidden="1">'Exhibit 2B'!$5:$7</definedName>
    <definedName name="Z_BB8C18AD_2F7D_4C7A_914D_BC2C7BC1998A_.wvu.PrintTitles" localSheetId="13" hidden="1">'Exhibit 6'!$3:$4</definedName>
    <definedName name="Z_BB8C18AD_2F7D_4C7A_914D_BC2C7BC1998A_.wvu.PrintTitles" localSheetId="23" hidden="1">Finance!$1:$3</definedName>
    <definedName name="Z_BB8C18AD_2F7D_4C7A_914D_BC2C7BC1998A_.wvu.PrintTitles" localSheetId="2" hidden="1">'Implementation Plan'!$3:$3</definedName>
    <definedName name="Z_BB8C18AD_2F7D_4C7A_914D_BC2C7BC1998A_.wvu.PrintTitles" localSheetId="8" hidden="1">'Member Services'!$1:$3</definedName>
    <definedName name="Z_BB8C18AD_2F7D_4C7A_914D_BC2C7BC1998A_.wvu.PrintTitles" localSheetId="9" hidden="1">Network!$1:$2</definedName>
    <definedName name="Z_BB8C18AD_2F7D_4C7A_914D_BC2C7BC1998A_.wvu.PrintTitles" localSheetId="15" hidden="1">'Network Stnds - Tables 6 &amp; 7'!$2:$2</definedName>
    <definedName name="Z_BB8C18AD_2F7D_4C7A_914D_BC2C7BC1998A_.wvu.PrintTitles" localSheetId="1" hidden="1">'Org Capacity'!$2:$3</definedName>
    <definedName name="Z_BB8C18AD_2F7D_4C7A_914D_BC2C7BC1998A_.wvu.PrintTitles" localSheetId="3" hidden="1">Personnel!$1:$3</definedName>
    <definedName name="Z_BB8C18AD_2F7D_4C7A_914D_BC2C7BC1998A_.wvu.PrintTitles" localSheetId="21" hidden="1">QM!$1:$3</definedName>
    <definedName name="Z_BB8C18AD_2F7D_4C7A_914D_BC2C7BC1998A_.wvu.PrintTitles" localSheetId="0" hidden="1">'ReadMe Plan'!$1:$1</definedName>
    <definedName name="Z_BB8C18AD_2F7D_4C7A_914D_BC2C7BC1998A_.wvu.PrintTitles" localSheetId="16" hidden="1">UM!$1:$3</definedName>
    <definedName name="Z_BB8C18AD_2F7D_4C7A_914D_BC2C7BC1998A_.wvu.Rows" localSheetId="22" hidden="1">'Claims+IS+Website'!$15:$17</definedName>
    <definedName name="Z_BB8C18AD_2F7D_4C7A_914D_BC2C7BC1998A_.wvu.Rows" localSheetId="19" hidden="1">'Clinical Mgt'!$12:$17</definedName>
    <definedName name="Z_BB8C18AD_2F7D_4C7A_914D_BC2C7BC1998A_.wvu.Rows" localSheetId="20" hidden="1">'Cross Sys.'!$10:$13</definedName>
    <definedName name="Z_BB8C18AD_2F7D_4C7A_914D_BC2C7BC1998A_.wvu.Rows" localSheetId="23" hidden="1">Finance!$8:$10</definedName>
    <definedName name="Z_BB8C18AD_2F7D_4C7A_914D_BC2C7BC1998A_.wvu.Rows" localSheetId="8" hidden="1">'Member Services'!$9:$12</definedName>
    <definedName name="Z_BB8C18AD_2F7D_4C7A_914D_BC2C7BC1998A_.wvu.Rows" localSheetId="9" hidden="1">Network!$15:$18</definedName>
    <definedName name="Z_BB8C18AD_2F7D_4C7A_914D_BC2C7BC1998A_.wvu.Rows" localSheetId="1" hidden="1">'Org Capacity'!$9:$14</definedName>
    <definedName name="Z_BB8C18AD_2F7D_4C7A_914D_BC2C7BC1998A_.wvu.Rows" localSheetId="3" hidden="1">Personnel!$10:$14</definedName>
    <definedName name="Z_BB8C18AD_2F7D_4C7A_914D_BC2C7BC1998A_.wvu.Rows" localSheetId="21" hidden="1">QM!$10:$14</definedName>
    <definedName name="Z_BB8C18AD_2F7D_4C7A_914D_BC2C7BC1998A_.wvu.Rows" localSheetId="16" hidden="1">UM!$15:$18</definedName>
    <definedName name="Z_E410DC7D_9FEE_42CF_A9D1_8A1F94A0C1A3_.wvu.FilterData" localSheetId="22" hidden="1">'Claims+IS+Website'!$A$3:$I$9</definedName>
    <definedName name="Z_E410DC7D_9FEE_42CF_A9D1_8A1F94A0C1A3_.wvu.FilterData" localSheetId="19" hidden="1">'Clinical Mgt'!$A$3:$I$7</definedName>
    <definedName name="Z_E410DC7D_9FEE_42CF_A9D1_8A1F94A0C1A3_.wvu.FilterData" localSheetId="23" hidden="1">Finance!$A$3:$I$3</definedName>
    <definedName name="Z_E410DC7D_9FEE_42CF_A9D1_8A1F94A0C1A3_.wvu.FilterData" localSheetId="8" hidden="1">'Member Services'!$A$3:$I$3</definedName>
    <definedName name="Z_E410DC7D_9FEE_42CF_A9D1_8A1F94A0C1A3_.wvu.FilterData" localSheetId="9" hidden="1">Network!$A$3:$CC$9</definedName>
    <definedName name="Z_E410DC7D_9FEE_42CF_A9D1_8A1F94A0C1A3_.wvu.FilterData" localSheetId="3" hidden="1">Personnel!$A$3:$I$7</definedName>
    <definedName name="Z_E410DC7D_9FEE_42CF_A9D1_8A1F94A0C1A3_.wvu.FilterData" localSheetId="21" hidden="1">QM!$A$3:$H$7</definedName>
    <definedName name="Z_E410DC7D_9FEE_42CF_A9D1_8A1F94A0C1A3_.wvu.FilterData" localSheetId="16" hidden="1">UM!$A$3:$G$4</definedName>
    <definedName name="Z_E410DC7D_9FEE_42CF_A9D1_8A1F94A0C1A3_.wvu.PrintArea" localSheetId="18" hidden="1">'Benefits - Table 2'!$A$1:$D$31</definedName>
    <definedName name="Z_E410DC7D_9FEE_42CF_A9D1_8A1F94A0C1A3_.wvu.PrintArea" localSheetId="22" hidden="1">'Claims+IS+Website'!$A$1:$H$11</definedName>
    <definedName name="Z_E410DC7D_9FEE_42CF_A9D1_8A1F94A0C1A3_.wvu.PrintArea" localSheetId="19" hidden="1">'Clinical Mgt'!$A$1:$H$9</definedName>
    <definedName name="Z_E410DC7D_9FEE_42CF_A9D1_8A1F94A0C1A3_.wvu.PrintArea" localSheetId="20" hidden="1">'Cross Sys.'!$A$1:$H$7</definedName>
    <definedName name="Z_E410DC7D_9FEE_42CF_A9D1_8A1F94A0C1A3_.wvu.PrintArea" localSheetId="4" hidden="1">'Exhibit 1'!$A$1:$O$30</definedName>
    <definedName name="Z_E410DC7D_9FEE_42CF_A9D1_8A1F94A0C1A3_.wvu.PrintArea" localSheetId="6" hidden="1">'Exhibit 2B'!$A$1:$J$32</definedName>
    <definedName name="Z_E410DC7D_9FEE_42CF_A9D1_8A1F94A0C1A3_.wvu.PrintArea" localSheetId="10" hidden="1">'Exhibit 3'!$A$1:$I$5</definedName>
    <definedName name="Z_E410DC7D_9FEE_42CF_A9D1_8A1F94A0C1A3_.wvu.PrintArea" localSheetId="13" hidden="1">'Exhibit 6'!$A$1:$D$16</definedName>
    <definedName name="Z_E410DC7D_9FEE_42CF_A9D1_8A1F94A0C1A3_.wvu.PrintArea" localSheetId="17" hidden="1">'Exhibit 7'!$A$1:$D$15</definedName>
    <definedName name="Z_E410DC7D_9FEE_42CF_A9D1_8A1F94A0C1A3_.wvu.PrintArea" localSheetId="23" hidden="1">Finance!$A$1:$H$4</definedName>
    <definedName name="Z_E410DC7D_9FEE_42CF_A9D1_8A1F94A0C1A3_.wvu.PrintArea" localSheetId="2" hidden="1">'Implementation Plan'!$A$1:$G$78</definedName>
    <definedName name="Z_E410DC7D_9FEE_42CF_A9D1_8A1F94A0C1A3_.wvu.PrintArea" localSheetId="8" hidden="1">'Member Services'!$A$1:$H$5</definedName>
    <definedName name="Z_E410DC7D_9FEE_42CF_A9D1_8A1F94A0C1A3_.wvu.PrintArea" localSheetId="9" hidden="1">Network!$A$1:$H$11</definedName>
    <definedName name="Z_E410DC7D_9FEE_42CF_A9D1_8A1F94A0C1A3_.wvu.PrintArea" localSheetId="15" hidden="1">'Network Stnds - Tables 6 &amp; 7'!$A$1:$L$26</definedName>
    <definedName name="Z_E410DC7D_9FEE_42CF_A9D1_8A1F94A0C1A3_.wvu.PrintArea" localSheetId="14" hidden="1">'Network Stnds -Table 5'!$A$1:$C$34</definedName>
    <definedName name="Z_E410DC7D_9FEE_42CF_A9D1_8A1F94A0C1A3_.wvu.PrintArea" localSheetId="1" hidden="1">'Org Capacity'!$A$1:$H$6</definedName>
    <definedName name="Z_E410DC7D_9FEE_42CF_A9D1_8A1F94A0C1A3_.wvu.PrintArea" localSheetId="3" hidden="1">Personnel!$A$1:$H$7</definedName>
    <definedName name="Z_E410DC7D_9FEE_42CF_A9D1_8A1F94A0C1A3_.wvu.PrintArea" localSheetId="21" hidden="1">QM!$A$1:$H$7</definedName>
    <definedName name="Z_E410DC7D_9FEE_42CF_A9D1_8A1F94A0C1A3_.wvu.PrintArea" localSheetId="0" hidden="1">'ReadMe Plan'!$A$1:$C$11</definedName>
    <definedName name="Z_E410DC7D_9FEE_42CF_A9D1_8A1F94A0C1A3_.wvu.PrintArea" localSheetId="7" hidden="1">'Staff Experience'!$A$1:$C$71</definedName>
    <definedName name="Z_E410DC7D_9FEE_42CF_A9D1_8A1F94A0C1A3_.wvu.PrintArea" localSheetId="16" hidden="1">UM!$A$1:$H$11</definedName>
    <definedName name="Z_E410DC7D_9FEE_42CF_A9D1_8A1F94A0C1A3_.wvu.PrintTitles" localSheetId="22" hidden="1">'Claims+IS+Website'!$1:$2</definedName>
    <definedName name="Z_E410DC7D_9FEE_42CF_A9D1_8A1F94A0C1A3_.wvu.PrintTitles" localSheetId="19" hidden="1">'Clinical Mgt'!$1:$3</definedName>
    <definedName name="Z_E410DC7D_9FEE_42CF_A9D1_8A1F94A0C1A3_.wvu.PrintTitles" localSheetId="20" hidden="1">'Cross Sys.'!$1:$3</definedName>
    <definedName name="Z_E410DC7D_9FEE_42CF_A9D1_8A1F94A0C1A3_.wvu.PrintTitles" localSheetId="6" hidden="1">'Exhibit 2B'!$5:$7</definedName>
    <definedName name="Z_E410DC7D_9FEE_42CF_A9D1_8A1F94A0C1A3_.wvu.PrintTitles" localSheetId="13" hidden="1">'Exhibit 6'!$3:$4</definedName>
    <definedName name="Z_E410DC7D_9FEE_42CF_A9D1_8A1F94A0C1A3_.wvu.PrintTitles" localSheetId="23" hidden="1">Finance!$1:$3</definedName>
    <definedName name="Z_E410DC7D_9FEE_42CF_A9D1_8A1F94A0C1A3_.wvu.PrintTitles" localSheetId="2" hidden="1">'Implementation Plan'!$3:$3</definedName>
    <definedName name="Z_E410DC7D_9FEE_42CF_A9D1_8A1F94A0C1A3_.wvu.PrintTitles" localSheetId="8" hidden="1">'Member Services'!$1:$3</definedName>
    <definedName name="Z_E410DC7D_9FEE_42CF_A9D1_8A1F94A0C1A3_.wvu.PrintTitles" localSheetId="9" hidden="1">Network!$1:$2</definedName>
    <definedName name="Z_E410DC7D_9FEE_42CF_A9D1_8A1F94A0C1A3_.wvu.PrintTitles" localSheetId="15" hidden="1">'Network Stnds - Tables 6 &amp; 7'!$2:$2</definedName>
    <definedName name="Z_E410DC7D_9FEE_42CF_A9D1_8A1F94A0C1A3_.wvu.PrintTitles" localSheetId="1" hidden="1">'Org Capacity'!$2:$3</definedName>
    <definedName name="Z_E410DC7D_9FEE_42CF_A9D1_8A1F94A0C1A3_.wvu.PrintTitles" localSheetId="3" hidden="1">Personnel!$1:$3</definedName>
    <definedName name="Z_E410DC7D_9FEE_42CF_A9D1_8A1F94A0C1A3_.wvu.PrintTitles" localSheetId="21" hidden="1">QM!$1:$3</definedName>
    <definedName name="Z_E410DC7D_9FEE_42CF_A9D1_8A1F94A0C1A3_.wvu.PrintTitles" localSheetId="0" hidden="1">'ReadMe Plan'!$1:$1</definedName>
    <definedName name="Z_E410DC7D_9FEE_42CF_A9D1_8A1F94A0C1A3_.wvu.PrintTitles" localSheetId="16" hidden="1">UM!$1:$3</definedName>
    <definedName name="Z_E410DC7D_9FEE_42CF_A9D1_8A1F94A0C1A3_.wvu.Rows" localSheetId="22" hidden="1">'Claims+IS+Website'!$15:$17</definedName>
    <definedName name="Z_E410DC7D_9FEE_42CF_A9D1_8A1F94A0C1A3_.wvu.Rows" localSheetId="19" hidden="1">'Clinical Mgt'!$12:$17</definedName>
    <definedName name="Z_E410DC7D_9FEE_42CF_A9D1_8A1F94A0C1A3_.wvu.Rows" localSheetId="20" hidden="1">'Cross Sys.'!$10:$13</definedName>
    <definedName name="Z_E410DC7D_9FEE_42CF_A9D1_8A1F94A0C1A3_.wvu.Rows" localSheetId="23" hidden="1">Finance!$8:$10</definedName>
    <definedName name="Z_E410DC7D_9FEE_42CF_A9D1_8A1F94A0C1A3_.wvu.Rows" localSheetId="8" hidden="1">'Member Services'!$9:$12</definedName>
    <definedName name="Z_E410DC7D_9FEE_42CF_A9D1_8A1F94A0C1A3_.wvu.Rows" localSheetId="9" hidden="1">Network!$15:$18</definedName>
    <definedName name="Z_E410DC7D_9FEE_42CF_A9D1_8A1F94A0C1A3_.wvu.Rows" localSheetId="1" hidden="1">'Org Capacity'!$9:$14</definedName>
    <definedName name="Z_E410DC7D_9FEE_42CF_A9D1_8A1F94A0C1A3_.wvu.Rows" localSheetId="3" hidden="1">Personnel!$10:$14</definedName>
    <definedName name="Z_E410DC7D_9FEE_42CF_A9D1_8A1F94A0C1A3_.wvu.Rows" localSheetId="21" hidden="1">QM!$10:$14</definedName>
    <definedName name="Z_E410DC7D_9FEE_42CF_A9D1_8A1F94A0C1A3_.wvu.Rows" localSheetId="16" hidden="1">UM!$15:$18</definedName>
    <definedName name="Z_FF6B6441_239D_4BB1_A2B7_D8FDD5FBE525_.wvu.FilterData" localSheetId="22" hidden="1">'Claims+IS+Website'!$A$3:$I$9</definedName>
    <definedName name="Z_FF6B6441_239D_4BB1_A2B7_D8FDD5FBE525_.wvu.FilterData" localSheetId="19" hidden="1">'Clinical Mgt'!$A$3:$I$7</definedName>
    <definedName name="Z_FF6B6441_239D_4BB1_A2B7_D8FDD5FBE525_.wvu.FilterData" localSheetId="23" hidden="1">Finance!$A$3:$I$3</definedName>
    <definedName name="Z_FF6B6441_239D_4BB1_A2B7_D8FDD5FBE525_.wvu.FilterData" localSheetId="8" hidden="1">'Member Services'!$A$3:$I$3</definedName>
    <definedName name="Z_FF6B6441_239D_4BB1_A2B7_D8FDD5FBE525_.wvu.FilterData" localSheetId="9" hidden="1">Network!$A$3:$CC$9</definedName>
    <definedName name="Z_FF6B6441_239D_4BB1_A2B7_D8FDD5FBE525_.wvu.FilterData" localSheetId="3" hidden="1">Personnel!$A$3:$I$7</definedName>
    <definedName name="Z_FF6B6441_239D_4BB1_A2B7_D8FDD5FBE525_.wvu.FilterData" localSheetId="21" hidden="1">QM!$A$3:$H$7</definedName>
    <definedName name="Z_FF6B6441_239D_4BB1_A2B7_D8FDD5FBE525_.wvu.FilterData" localSheetId="16" hidden="1">UM!$A$3:$G$4</definedName>
    <definedName name="Z_FF6B6441_239D_4BB1_A2B7_D8FDD5FBE525_.wvu.PrintArea" localSheetId="18" hidden="1">'Benefits - Table 2'!$A$1:$D$31</definedName>
    <definedName name="Z_FF6B6441_239D_4BB1_A2B7_D8FDD5FBE525_.wvu.PrintArea" localSheetId="22" hidden="1">'Claims+IS+Website'!$A$1:$H$11</definedName>
    <definedName name="Z_FF6B6441_239D_4BB1_A2B7_D8FDD5FBE525_.wvu.PrintArea" localSheetId="19" hidden="1">'Clinical Mgt'!$A$1:$H$9</definedName>
    <definedName name="Z_FF6B6441_239D_4BB1_A2B7_D8FDD5FBE525_.wvu.PrintArea" localSheetId="20" hidden="1">'Cross Sys.'!$A$1:$H$7</definedName>
    <definedName name="Z_FF6B6441_239D_4BB1_A2B7_D8FDD5FBE525_.wvu.PrintArea" localSheetId="4" hidden="1">'Exhibit 1'!$A$1:$O$30</definedName>
    <definedName name="Z_FF6B6441_239D_4BB1_A2B7_D8FDD5FBE525_.wvu.PrintArea" localSheetId="6" hidden="1">'Exhibit 2B'!$A$1:$J$32</definedName>
    <definedName name="Z_FF6B6441_239D_4BB1_A2B7_D8FDD5FBE525_.wvu.PrintArea" localSheetId="10" hidden="1">'Exhibit 3'!$A$1:$I$5</definedName>
    <definedName name="Z_FF6B6441_239D_4BB1_A2B7_D8FDD5FBE525_.wvu.PrintArea" localSheetId="13" hidden="1">'Exhibit 6'!$A$1:$D$16</definedName>
    <definedName name="Z_FF6B6441_239D_4BB1_A2B7_D8FDD5FBE525_.wvu.PrintArea" localSheetId="17" hidden="1">'Exhibit 7'!$A$1:$D$15</definedName>
    <definedName name="Z_FF6B6441_239D_4BB1_A2B7_D8FDD5FBE525_.wvu.PrintArea" localSheetId="23" hidden="1">Finance!$A$1:$H$4</definedName>
    <definedName name="Z_FF6B6441_239D_4BB1_A2B7_D8FDD5FBE525_.wvu.PrintArea" localSheetId="2" hidden="1">'Implementation Plan'!$A$1:$G$78</definedName>
    <definedName name="Z_FF6B6441_239D_4BB1_A2B7_D8FDD5FBE525_.wvu.PrintArea" localSheetId="8" hidden="1">'Member Services'!$A$1:$H$5</definedName>
    <definedName name="Z_FF6B6441_239D_4BB1_A2B7_D8FDD5FBE525_.wvu.PrintArea" localSheetId="9" hidden="1">Network!$A$1:$H$11</definedName>
    <definedName name="Z_FF6B6441_239D_4BB1_A2B7_D8FDD5FBE525_.wvu.PrintArea" localSheetId="15" hidden="1">'Network Stnds - Tables 6 &amp; 7'!$A$1:$L$26</definedName>
    <definedName name="Z_FF6B6441_239D_4BB1_A2B7_D8FDD5FBE525_.wvu.PrintArea" localSheetId="14" hidden="1">'Network Stnds -Table 5'!$A$1:$C$34</definedName>
    <definedName name="Z_FF6B6441_239D_4BB1_A2B7_D8FDD5FBE525_.wvu.PrintArea" localSheetId="1" hidden="1">'Org Capacity'!$A$1:$H$6</definedName>
    <definedName name="Z_FF6B6441_239D_4BB1_A2B7_D8FDD5FBE525_.wvu.PrintArea" localSheetId="3" hidden="1">Personnel!$A$1:$H$7</definedName>
    <definedName name="Z_FF6B6441_239D_4BB1_A2B7_D8FDD5FBE525_.wvu.PrintArea" localSheetId="21" hidden="1">QM!$A$1:$H$7</definedName>
    <definedName name="Z_FF6B6441_239D_4BB1_A2B7_D8FDD5FBE525_.wvu.PrintArea" localSheetId="0" hidden="1">'ReadMe Plan'!$A$1:$C$11</definedName>
    <definedName name="Z_FF6B6441_239D_4BB1_A2B7_D8FDD5FBE525_.wvu.PrintArea" localSheetId="7" hidden="1">'Staff Experience'!$A$1:$C$71</definedName>
    <definedName name="Z_FF6B6441_239D_4BB1_A2B7_D8FDD5FBE525_.wvu.PrintArea" localSheetId="16" hidden="1">UM!$A$1:$H$11</definedName>
    <definedName name="Z_FF6B6441_239D_4BB1_A2B7_D8FDD5FBE525_.wvu.PrintTitles" localSheetId="22" hidden="1">'Claims+IS+Website'!$1:$2</definedName>
    <definedName name="Z_FF6B6441_239D_4BB1_A2B7_D8FDD5FBE525_.wvu.PrintTitles" localSheetId="19" hidden="1">'Clinical Mgt'!$1:$3</definedName>
    <definedName name="Z_FF6B6441_239D_4BB1_A2B7_D8FDD5FBE525_.wvu.PrintTitles" localSheetId="20" hidden="1">'Cross Sys.'!$1:$3</definedName>
    <definedName name="Z_FF6B6441_239D_4BB1_A2B7_D8FDD5FBE525_.wvu.PrintTitles" localSheetId="6" hidden="1">'Exhibit 2B'!$5:$7</definedName>
    <definedName name="Z_FF6B6441_239D_4BB1_A2B7_D8FDD5FBE525_.wvu.PrintTitles" localSheetId="13" hidden="1">'Exhibit 6'!$3:$4</definedName>
    <definedName name="Z_FF6B6441_239D_4BB1_A2B7_D8FDD5FBE525_.wvu.PrintTitles" localSheetId="23" hidden="1">Finance!$1:$3</definedName>
    <definedName name="Z_FF6B6441_239D_4BB1_A2B7_D8FDD5FBE525_.wvu.PrintTitles" localSheetId="2" hidden="1">'Implementation Plan'!$3:$3</definedName>
    <definedName name="Z_FF6B6441_239D_4BB1_A2B7_D8FDD5FBE525_.wvu.PrintTitles" localSheetId="8" hidden="1">'Member Services'!$1:$3</definedName>
    <definedName name="Z_FF6B6441_239D_4BB1_A2B7_D8FDD5FBE525_.wvu.PrintTitles" localSheetId="9" hidden="1">Network!$1:$2</definedName>
    <definedName name="Z_FF6B6441_239D_4BB1_A2B7_D8FDD5FBE525_.wvu.PrintTitles" localSheetId="15" hidden="1">'Network Stnds - Tables 6 &amp; 7'!$2:$2</definedName>
    <definedName name="Z_FF6B6441_239D_4BB1_A2B7_D8FDD5FBE525_.wvu.PrintTitles" localSheetId="1" hidden="1">'Org Capacity'!$2:$3</definedName>
    <definedName name="Z_FF6B6441_239D_4BB1_A2B7_D8FDD5FBE525_.wvu.PrintTitles" localSheetId="3" hidden="1">Personnel!$1:$3</definedName>
    <definedName name="Z_FF6B6441_239D_4BB1_A2B7_D8FDD5FBE525_.wvu.PrintTitles" localSheetId="21" hidden="1">QM!$1:$3</definedName>
    <definedName name="Z_FF6B6441_239D_4BB1_A2B7_D8FDD5FBE525_.wvu.PrintTitles" localSheetId="0" hidden="1">'ReadMe Plan'!$1:$1</definedName>
    <definedName name="Z_FF6B6441_239D_4BB1_A2B7_D8FDD5FBE525_.wvu.PrintTitles" localSheetId="16" hidden="1">UM!$1:$3</definedName>
    <definedName name="Z_FF6B6441_239D_4BB1_A2B7_D8FDD5FBE525_.wvu.Rows" localSheetId="22" hidden="1">'Claims+IS+Website'!$15:$17</definedName>
    <definedName name="Z_FF6B6441_239D_4BB1_A2B7_D8FDD5FBE525_.wvu.Rows" localSheetId="19" hidden="1">'Clinical Mgt'!$12:$17</definedName>
    <definedName name="Z_FF6B6441_239D_4BB1_A2B7_D8FDD5FBE525_.wvu.Rows" localSheetId="20" hidden="1">'Cross Sys.'!$10:$13</definedName>
    <definedName name="Z_FF6B6441_239D_4BB1_A2B7_D8FDD5FBE525_.wvu.Rows" localSheetId="23" hidden="1">Finance!$8:$10</definedName>
    <definedName name="Z_FF6B6441_239D_4BB1_A2B7_D8FDD5FBE525_.wvu.Rows" localSheetId="8" hidden="1">'Member Services'!$9:$12</definedName>
    <definedName name="Z_FF6B6441_239D_4BB1_A2B7_D8FDD5FBE525_.wvu.Rows" localSheetId="9" hidden="1">Network!$15:$18</definedName>
    <definedName name="Z_FF6B6441_239D_4BB1_A2B7_D8FDD5FBE525_.wvu.Rows" localSheetId="1" hidden="1">'Org Capacity'!$9:$14</definedName>
    <definedName name="Z_FF6B6441_239D_4BB1_A2B7_D8FDD5FBE525_.wvu.Rows" localSheetId="3" hidden="1">Personnel!$10:$14</definedName>
    <definedName name="Z_FF6B6441_239D_4BB1_A2B7_D8FDD5FBE525_.wvu.Rows" localSheetId="21" hidden="1">QM!$10:$14</definedName>
    <definedName name="Z_FF6B6441_239D_4BB1_A2B7_D8FDD5FBE525_.wvu.Rows" localSheetId="16" hidden="1">UM!$15:$18</definedName>
  </definedNames>
  <calcPr calcId="171027"/>
  <customWorkbookViews>
    <customWorkbookView name="Anger, Barbara - Personal View" guid="{BB8C18AD-2F7D-4C7A-914D-BC2C7BC1998A}" mergeInterval="0" personalView="1" maximized="1" windowWidth="1916" windowHeight="807" tabRatio="949" activeSheetId="4" showComments="commIndAndComment"/>
    <customWorkbookView name="George A. Fleury - Personal View" guid="{E410DC7D-9FEE-42CF-A9D1-8A1F94A0C1A3}" mergeInterval="0" personalView="1" maximized="1" xWindow="-8" yWindow="-8" windowWidth="1936" windowHeight="1056" tabRatio="949" activeSheetId="11" showComments="commIndAndComment"/>
    <customWorkbookView name="Administrator - Personal View" guid="{FF6B6441-239D-4BB1-A2B7-D8FDD5FBE525}" mergeInterval="0" personalView="1" maximized="1" xWindow="-8" yWindow="-8" windowWidth="1616" windowHeight="876" tabRatio="949" activeSheetId="2" showComments="commIndAndComment"/>
  </customWorkbookViews>
</workbook>
</file>

<file path=xl/calcChain.xml><?xml version="1.0" encoding="utf-8"?>
<calcChain xmlns="http://schemas.openxmlformats.org/spreadsheetml/2006/main">
  <c r="I12" i="8" l="1"/>
  <c r="I13" i="8"/>
  <c r="I15" i="8"/>
  <c r="I16" i="8"/>
  <c r="I18" i="8"/>
  <c r="I19" i="8"/>
  <c r="I20" i="8"/>
  <c r="I21" i="8"/>
  <c r="I22" i="8"/>
  <c r="I23" i="8"/>
  <c r="I24" i="8"/>
  <c r="I25" i="8"/>
  <c r="I26" i="8"/>
  <c r="I28" i="8"/>
  <c r="I29" i="8"/>
  <c r="G13" i="8"/>
  <c r="G14" i="8"/>
  <c r="G15" i="8"/>
  <c r="G18" i="8"/>
  <c r="G19" i="8"/>
  <c r="G20" i="8"/>
  <c r="G25" i="8"/>
  <c r="G26" i="8"/>
  <c r="G28" i="8"/>
  <c r="G29" i="8"/>
  <c r="E12" i="8"/>
  <c r="E13" i="8"/>
  <c r="E14" i="8"/>
  <c r="E15" i="8"/>
  <c r="E16" i="8"/>
  <c r="E17" i="8"/>
  <c r="E18" i="8"/>
  <c r="E19" i="8"/>
  <c r="E20" i="8"/>
  <c r="E24" i="8"/>
  <c r="E25" i="8"/>
  <c r="E26" i="8"/>
  <c r="E27" i="8"/>
  <c r="E28" i="8"/>
  <c r="E29" i="8"/>
  <c r="E30" i="8"/>
  <c r="E31" i="8"/>
  <c r="E32" i="8"/>
  <c r="C12" i="8"/>
  <c r="C13" i="8"/>
  <c r="C14" i="8"/>
  <c r="C15" i="8"/>
  <c r="C16" i="8"/>
  <c r="C17" i="8"/>
  <c r="C18" i="8"/>
  <c r="C19" i="8"/>
  <c r="C20" i="8"/>
  <c r="C21" i="8"/>
  <c r="C22" i="8"/>
  <c r="C23" i="8"/>
  <c r="C24" i="8"/>
  <c r="C25" i="8"/>
  <c r="C26" i="8"/>
  <c r="C27" i="8"/>
  <c r="C28" i="8"/>
  <c r="C29" i="8"/>
  <c r="C30" i="8"/>
  <c r="C31" i="8"/>
  <c r="C32" i="8"/>
  <c r="E6" i="8" l="1"/>
  <c r="C8" i="8"/>
  <c r="H16" i="24" l="1"/>
  <c r="C10" i="26" s="1"/>
  <c r="H15" i="24"/>
  <c r="B10" i="26" s="1"/>
  <c r="H13" i="23"/>
  <c r="D9" i="26" s="1"/>
  <c r="H12" i="23"/>
  <c r="C9" i="26" s="1"/>
  <c r="H11" i="23"/>
  <c r="B9" i="26" s="1"/>
  <c r="H13" i="22"/>
  <c r="D8" i="26" s="1"/>
  <c r="H12" i="22"/>
  <c r="C8" i="26" s="1"/>
  <c r="H11" i="22"/>
  <c r="B8" i="26" s="1"/>
  <c r="H15" i="21"/>
  <c r="D7" i="26" s="1"/>
  <c r="H14" i="21"/>
  <c r="C7" i="26" s="1"/>
  <c r="H12" i="4"/>
  <c r="D2" i="26" s="1"/>
  <c r="H11" i="4"/>
  <c r="C2" i="26" s="1"/>
  <c r="H10" i="4"/>
  <c r="B2" i="26" s="1"/>
  <c r="H13" i="6"/>
  <c r="D3" i="26" s="1"/>
  <c r="H12" i="6"/>
  <c r="C3" i="26" s="1"/>
  <c r="H11" i="6"/>
  <c r="B3" i="26" s="1"/>
  <c r="H10" i="10"/>
  <c r="C4" i="26" s="1"/>
  <c r="H11" i="10"/>
  <c r="D4" i="26" s="1"/>
  <c r="H9" i="10"/>
  <c r="B4" i="26" s="1"/>
  <c r="H17" i="11"/>
  <c r="D5" i="26" s="1"/>
  <c r="H16" i="11"/>
  <c r="C5" i="26" s="1"/>
  <c r="H15" i="11"/>
  <c r="B5" i="26" s="1"/>
  <c r="H15" i="18"/>
  <c r="B6" i="26" s="1"/>
  <c r="H17" i="18"/>
  <c r="D6" i="26" s="1"/>
  <c r="H16" i="18"/>
  <c r="C6" i="26" s="1"/>
  <c r="H13" i="21"/>
  <c r="B7" i="26" s="1"/>
  <c r="H17" i="24"/>
  <c r="D10" i="26" s="1"/>
  <c r="H9" i="25"/>
  <c r="C11" i="26" s="1"/>
  <c r="H10" i="25"/>
  <c r="D11" i="26" s="1"/>
  <c r="H8" i="25"/>
  <c r="B11" i="26" s="1"/>
  <c r="I11" i="8" l="1"/>
  <c r="G11" i="8"/>
  <c r="E11" i="8"/>
  <c r="I10" i="8"/>
  <c r="G10" i="8"/>
  <c r="E10" i="8"/>
  <c r="I9" i="8"/>
  <c r="G9" i="8"/>
  <c r="E9" i="8"/>
  <c r="I8" i="8"/>
  <c r="G8" i="8"/>
  <c r="E8" i="8"/>
  <c r="I7" i="8"/>
  <c r="G7" i="8"/>
  <c r="E7" i="8"/>
  <c r="I6" i="8"/>
  <c r="G6" i="8"/>
  <c r="C6" i="8" l="1"/>
  <c r="C7" i="8"/>
  <c r="C9" i="8"/>
  <c r="C10" i="8"/>
  <c r="C11" i="8"/>
  <c r="D4" i="5" l="1"/>
  <c r="C4" i="5" l="1"/>
  <c r="C6" i="5"/>
</calcChain>
</file>

<file path=xl/sharedStrings.xml><?xml version="1.0" encoding="utf-8"?>
<sst xmlns="http://schemas.openxmlformats.org/spreadsheetml/2006/main" count="1258" uniqueCount="745">
  <si>
    <t>Rating</t>
  </si>
  <si>
    <t>M</t>
  </si>
  <si>
    <t>PM</t>
  </si>
  <si>
    <t>NM</t>
  </si>
  <si>
    <t>No</t>
  </si>
  <si>
    <t>Plan Type</t>
  </si>
  <si>
    <t>Follow Up</t>
  </si>
  <si>
    <t>Quality Management</t>
  </si>
  <si>
    <t>Cross System Collaboration</t>
  </si>
  <si>
    <t>Clinical Management</t>
  </si>
  <si>
    <t>Utilization Management</t>
  </si>
  <si>
    <t>Member Services</t>
  </si>
  <si>
    <t>Contract Personnel</t>
  </si>
  <si>
    <t>Organizational Capacity, Experience Requirements</t>
  </si>
  <si>
    <t>Reviewer Findings</t>
  </si>
  <si>
    <t>Column E</t>
  </si>
  <si>
    <t>Column D</t>
  </si>
  <si>
    <t>Column C</t>
  </si>
  <si>
    <t>Column B</t>
  </si>
  <si>
    <t>Column A</t>
  </si>
  <si>
    <t xml:space="preserve">
</t>
  </si>
  <si>
    <t xml:space="preserve"> </t>
  </si>
  <si>
    <t xml:space="preserve">Tab </t>
  </si>
  <si>
    <t>Met</t>
  </si>
  <si>
    <t>Partially 
Met</t>
  </si>
  <si>
    <t>Not 
Met</t>
  </si>
  <si>
    <t>Yes-Onsite</t>
  </si>
  <si>
    <t>Yes-Ongoing Monitoring</t>
  </si>
  <si>
    <t>Follow 
Up?</t>
  </si>
  <si>
    <t>Key Staff</t>
  </si>
  <si>
    <t>NA</t>
  </si>
  <si>
    <t>First Name</t>
  </si>
  <si>
    <t>Last Name</t>
  </si>
  <si>
    <t>Comments</t>
  </si>
  <si>
    <t>Operational</t>
  </si>
  <si>
    <t>Clinical Peer Reviewers</t>
  </si>
  <si>
    <t>Provider Relations</t>
  </si>
  <si>
    <t>X</t>
  </si>
  <si>
    <t>NYS Reviewer Use Only</t>
  </si>
  <si>
    <t>Item</t>
  </si>
  <si>
    <t>Document Name and Page Number Reference(s)</t>
  </si>
  <si>
    <t>Present? 
Yes/No</t>
  </si>
  <si>
    <t>Requirement</t>
  </si>
  <si>
    <t>Citation</t>
  </si>
  <si>
    <t>DOH USE ONLY</t>
  </si>
  <si>
    <t>A/U</t>
  </si>
  <si>
    <t>Document and Location</t>
  </si>
  <si>
    <t>D. COVERED AND NON-COVERED SERVICES</t>
  </si>
  <si>
    <t>All</t>
  </si>
  <si>
    <t>Children's Standard (Section 3)</t>
  </si>
  <si>
    <t>Additional Guidance</t>
  </si>
  <si>
    <t>Document(s) Submitted</t>
  </si>
  <si>
    <t>Standards #</t>
  </si>
  <si>
    <t xml:space="preserve">Standard #
</t>
  </si>
  <si>
    <t>Orientation and Instructions for the Readiness Review Standards and Tool</t>
  </si>
  <si>
    <t xml:space="preserve">Add additional rows as needed. </t>
  </si>
  <si>
    <t>Finance</t>
  </si>
  <si>
    <t>IT/Claims</t>
  </si>
  <si>
    <t>Reporting and Performance Measures</t>
  </si>
  <si>
    <t>Provider manual updates (if applicable)</t>
  </si>
  <si>
    <t>Network</t>
  </si>
  <si>
    <t xml:space="preserve">Amend member handbook. </t>
  </si>
  <si>
    <t>Complete staff training.</t>
  </si>
  <si>
    <t>Establish staff training timelines.</t>
  </si>
  <si>
    <t>Develop required staff trainings.</t>
  </si>
  <si>
    <t>Develop organizational and reporting structure.</t>
  </si>
  <si>
    <t>Personnel</t>
  </si>
  <si>
    <t>Subcontract (if applicable)</t>
  </si>
  <si>
    <t>Organization</t>
  </si>
  <si>
    <t xml:space="preserve">Identify and communicate implementation standards and timeline to implementation team. </t>
  </si>
  <si>
    <t>F. Last</t>
  </si>
  <si>
    <t xml:space="preserve">Implementation </t>
  </si>
  <si>
    <t>Days to Go-Live</t>
  </si>
  <si>
    <t>Gaps and Action Needed</t>
  </si>
  <si>
    <t xml:space="preserve">% </t>
  </si>
  <si>
    <t>End Date</t>
  </si>
  <si>
    <t>Start Date</t>
  </si>
  <si>
    <t xml:space="preserve">Duration </t>
  </si>
  <si>
    <t>Lead</t>
  </si>
  <si>
    <t>Milestones</t>
  </si>
  <si>
    <t>Service</t>
  </si>
  <si>
    <t>Urban Counties</t>
  </si>
  <si>
    <t>Rural Counties[1]</t>
  </si>
  <si>
    <t>Crisis Intervention</t>
  </si>
  <si>
    <t>Family Peer Support Services</t>
  </si>
  <si>
    <t>Caregiver/Family Supports and Services</t>
  </si>
  <si>
    <t>Prevocational Services</t>
  </si>
  <si>
    <t>Supported Employment</t>
  </si>
  <si>
    <t>Habilitation</t>
  </si>
  <si>
    <t>Adaptive and Assistive Equipment</t>
  </si>
  <si>
    <t>The Plan shall have a system to support additional populations, services and provider types.</t>
  </si>
  <si>
    <t>Position</t>
  </si>
  <si>
    <t>Children’s Requirements</t>
  </si>
  <si>
    <t>BH Clinical Director for Children’s Services</t>
  </si>
  <si>
    <t>Network Development Director</t>
  </si>
  <si>
    <t>Provider Relations Director</t>
  </si>
  <si>
    <t>Training Director</t>
  </si>
  <si>
    <t>Information Systems Director</t>
  </si>
  <si>
    <t>Governmental/Community Liaison Director</t>
  </si>
  <si>
    <t>•       Experience in BH MC or BH clinical setting.</t>
  </si>
  <si>
    <t>•       Familiarity with recovery-oriented services.</t>
  </si>
  <si>
    <t>•       Experience and expertise in Medicaid data analytics and BH data systems.</t>
  </si>
  <si>
    <t xml:space="preserve">•       Knowledge and experience in Children’s BH services, HCBS, EBPs, EPSDT services and social service programs.  </t>
  </si>
  <si>
    <t xml:space="preserve">─     Physicians who are board certified in child psychiatry; or </t>
  </si>
  <si>
    <t>─     Licensed doctoral level psychologists with experience treating children/youth.</t>
  </si>
  <si>
    <t>Submission Date(s)</t>
  </si>
  <si>
    <t xml:space="preserve">Cultural competence outlining the impact of culture, ethnicity, race, gender, sexual orientation, and social class within the service delivery process. </t>
  </si>
  <si>
    <t>Provide pre-implementation training and technical assistance.</t>
  </si>
  <si>
    <t xml:space="preserve">RFQ #
</t>
  </si>
  <si>
    <t>The training plan includes how the Plan will collaborate with NYS and RPCs to develop a uniform provider training curriculum that addresses clinical components necessary to meet the needs of the expanded populations transitioning to managed care.</t>
  </si>
  <si>
    <t>The training schedule is available on the Plan’s website and updated regularly.</t>
  </si>
  <si>
    <t>All in county</t>
  </si>
  <si>
    <t>All in region</t>
  </si>
  <si>
    <t>State Operated Outpatient Programs</t>
  </si>
  <si>
    <t>Partial Hospitalization</t>
  </si>
  <si>
    <t>All in region where available</t>
  </si>
  <si>
    <t>All per county</t>
  </si>
  <si>
    <t>All per region</t>
  </si>
  <si>
    <t>Buprenorphine prescribers</t>
  </si>
  <si>
    <t>All licensed prescribers serving Medicaid patients</t>
  </si>
  <si>
    <t>TBD</t>
  </si>
  <si>
    <t>Respite (Crisis/Planned)</t>
  </si>
  <si>
    <t>Service Type</t>
  </si>
  <si>
    <t>Emergency</t>
  </si>
  <si>
    <t>Urgent</t>
  </si>
  <si>
    <t xml:space="preserve">Non-urgent </t>
  </si>
  <si>
    <t>MH Outpatient Clinic</t>
  </si>
  <si>
    <t xml:space="preserve">Within 24 hours </t>
  </si>
  <si>
    <t>Within 1 week</t>
  </si>
  <si>
    <t>Within 5 business days of request</t>
  </si>
  <si>
    <t>Time Frame</t>
  </si>
  <si>
    <t>Activity</t>
  </si>
  <si>
    <t>Mandated Activity</t>
  </si>
  <si>
    <t xml:space="preserve">Mandated </t>
  </si>
  <si>
    <t>Who Performs</t>
  </si>
  <si>
    <t>IPRT</t>
  </si>
  <si>
    <t>Within 24 hours</t>
  </si>
  <si>
    <t>Time frame</t>
  </si>
  <si>
    <t>24 Hours</t>
  </si>
  <si>
    <t>Inpatient Psychiatric Services</t>
  </si>
  <si>
    <t>Upon presentation</t>
  </si>
  <si>
    <t xml:space="preserve">5 Days </t>
  </si>
  <si>
    <t>Initial determination of capacity to consent for HIV risk assessment &amp; testing</t>
  </si>
  <si>
    <t>CPEP</t>
  </si>
  <si>
    <t>Initial HIV risk assessment for child without capacity to consent</t>
  </si>
  <si>
    <t>OASAS Outpatient Clinic</t>
  </si>
  <si>
    <t xml:space="preserve">10 Days </t>
  </si>
  <si>
    <t>Request consent for release of medical records &amp; treatment</t>
  </si>
  <si>
    <t>Detoxification</t>
  </si>
  <si>
    <t xml:space="preserve">30 Days </t>
  </si>
  <si>
    <t>Initial medical assessment</t>
  </si>
  <si>
    <t>Health practitioner</t>
  </si>
  <si>
    <t>SUD Inpatient Rehab</t>
  </si>
  <si>
    <t>Initial dental assessment</t>
  </si>
  <si>
    <t>Within 1 week of request</t>
  </si>
  <si>
    <t>30 Days</t>
  </si>
  <si>
    <t>Initial mental health assessment</t>
  </si>
  <si>
    <t>Mental health practitioner</t>
  </si>
  <si>
    <t>HIV risk assessment for child with possible capacity to consent</t>
  </si>
  <si>
    <t>Within 1 hour</t>
  </si>
  <si>
    <t>Arrange HIV testing for child with no possibility of capacity to consent &amp; assessed to be at risk of HIV infection</t>
  </si>
  <si>
    <t>Within 24 hours (for intensive in home and crisis response services under definition)</t>
  </si>
  <si>
    <t>Within 72 hours of discharge</t>
  </si>
  <si>
    <t>Within 72 hours</t>
  </si>
  <si>
    <t>45 Days</t>
  </si>
  <si>
    <t>Initial developmental assessment</t>
  </si>
  <si>
    <t>Initial substance abuse assessment</t>
  </si>
  <si>
    <t>Within 24 hours of request</t>
  </si>
  <si>
    <t>Within 72 hours of request</t>
  </si>
  <si>
    <t>60 Days</t>
  </si>
  <si>
    <t>Follow-up health evaluation</t>
  </si>
  <si>
    <t xml:space="preserve">60 Days </t>
  </si>
  <si>
    <t>Arrange HIV testing for child with capacity to consent who has agreed in writing to consent to testing</t>
  </si>
  <si>
    <t xml:space="preserve">Crisis Respite </t>
  </si>
  <si>
    <t xml:space="preserve">Planned Respite </t>
  </si>
  <si>
    <t>Within 2 weeks of request</t>
  </si>
  <si>
    <t>Accessibility Modifications</t>
  </si>
  <si>
    <r>
      <rPr>
        <b/>
        <i/>
        <sz val="11"/>
        <rFont val="Calibri"/>
        <family val="2"/>
        <scheme val="minor"/>
      </rPr>
      <t xml:space="preserve">Instructions: </t>
    </r>
    <r>
      <rPr>
        <i/>
        <sz val="11"/>
        <rFont val="Calibri"/>
        <family val="2"/>
        <scheme val="minor"/>
      </rPr>
      <t xml:space="preserve">
Complete the checklist with the operational Policy Name and relevant page number(s). Upload the completed checklist with all named policies to the secure Connect site. Do not modify this file by adding or deleting columns or changing header names in row 3 or 4. 
NOTE: Plans must highlight within submitted documents specific language pertaining to standards reflected below. Incomplete or inaccurate checklists will be sent back for resubmission.</t>
    </r>
  </si>
  <si>
    <t>P&amp;P Name and Page Number Reference(s)</t>
  </si>
  <si>
    <t>Present? Yes/No</t>
  </si>
  <si>
    <t>Process to consider revisions to the amount, duration and scope of services as goals are met or not being met.</t>
  </si>
  <si>
    <t>Describe the oversight for detection of service utilization patterns that deviate from an approved HCBS POC.</t>
  </si>
  <si>
    <t>Describe how deviations from the approved POC (both under and over utilization) will be addressed through outreach efforts to review and either adjust service delivery or the member's POC.</t>
  </si>
  <si>
    <t>Describe how member requests at POC meetings are processed when forwarded to UM.</t>
  </si>
  <si>
    <t>Describe how the mandatory process and the content of the HCBS POCs are reviewed against HCBS regulation requirements.</t>
  </si>
  <si>
    <t>Select Plans Only</t>
  </si>
  <si>
    <t>Services</t>
  </si>
  <si>
    <t>Youth Peer Support and Training</t>
  </si>
  <si>
    <t xml:space="preserve">Medically supervised outpatient withdrawal </t>
  </si>
  <si>
    <t>FFS</t>
  </si>
  <si>
    <t xml:space="preserve">Partial hospitalization </t>
  </si>
  <si>
    <t xml:space="preserve">Medically supervised inpatient detoxification </t>
  </si>
  <si>
    <t xml:space="preserve">Inpatient psychiatric services </t>
  </si>
  <si>
    <t>Update IRR protocols to reflect additions as a result of Children's Standards.</t>
  </si>
  <si>
    <t>Conduct IRR testing.</t>
  </si>
  <si>
    <t>Selection of clinical practice guidelines.</t>
  </si>
  <si>
    <t>Disseminate clinical practice guidelines.</t>
  </si>
  <si>
    <t>Update QM Plan to reflect activities associated with Children's Standards.</t>
  </si>
  <si>
    <t>Update UM Plan to reflect activities associated with Children's Standards.</t>
  </si>
  <si>
    <t>Recruit for required stakeholder participation on QM/UM committee structures.</t>
  </si>
  <si>
    <t>Ensure reporting capabilities by populations and subpopulations to meet reporting requirements.</t>
  </si>
  <si>
    <t>Configure systems to accommodate new services, provider types and populations for payment, reporting and analysis.</t>
  </si>
  <si>
    <t>Identify and program any claims system edits.</t>
  </si>
  <si>
    <t>Conduct claims system testing with providers for new services, provider types, and populations.</t>
  </si>
  <si>
    <t xml:space="preserve">Update website to reflect Children's system required detail. </t>
  </si>
  <si>
    <t>Identification of capitation withholds and quality incentives related to Children's Standards.</t>
  </si>
  <si>
    <r>
      <t>Recruit and hire staff</t>
    </r>
    <r>
      <rPr>
        <i/>
        <sz val="11"/>
        <rFont val="Calibri"/>
        <family val="2"/>
        <scheme val="minor"/>
      </rPr>
      <t xml:space="preserve"> (establish recruiting plan, post positions, conduct interviews and make offers). </t>
    </r>
    <r>
      <rPr>
        <i/>
        <sz val="11"/>
        <rFont val="Calibri"/>
        <family val="2"/>
        <scheme val="minor"/>
      </rPr>
      <t>Break into separate rows as necessary to reflect different timelines.</t>
    </r>
  </si>
  <si>
    <t>Workbook Tabs</t>
  </si>
  <si>
    <r>
      <t xml:space="preserve">Additional Guidance:
</t>
    </r>
    <r>
      <rPr>
        <sz val="11"/>
        <rFont val="Calibri"/>
        <family val="2"/>
        <scheme val="minor"/>
      </rPr>
      <t xml:space="preserve">- Identifies the documents to be submitted to demonstrate readiness to perform the required function; and
- Provides additional clarification, when necessary, regarding what to include in the documentation.
</t>
    </r>
    <r>
      <rPr>
        <sz val="11"/>
        <color rgb="FFFF0000"/>
        <rFont val="Calibri"/>
        <family val="2"/>
        <scheme val="minor"/>
      </rPr>
      <t>DO NOT MODIFY THIS COLUMN.</t>
    </r>
    <r>
      <rPr>
        <b/>
        <u/>
        <sz val="11"/>
        <rFont val="Calibri"/>
        <family val="2"/>
        <scheme val="minor"/>
      </rPr>
      <t xml:space="preserve">
</t>
    </r>
  </si>
  <si>
    <r>
      <t xml:space="preserve">Submission Date(s):
</t>
    </r>
    <r>
      <rPr>
        <sz val="11"/>
        <rFont val="Calibri"/>
        <family val="2"/>
        <scheme val="minor"/>
      </rPr>
      <t xml:space="preserve">- Identifies the due date for the initial submission.
- Some items will require monthly updated submissions and this will be clearly indicated.
</t>
    </r>
    <r>
      <rPr>
        <sz val="11"/>
        <color rgb="FFFF0000"/>
        <rFont val="Calibri"/>
        <family val="2"/>
        <scheme val="minor"/>
      </rPr>
      <t>DO NOT MODIFY THIS COLUMN.</t>
    </r>
  </si>
  <si>
    <r>
      <rPr>
        <b/>
        <u/>
        <sz val="11"/>
        <rFont val="Calibri"/>
        <family val="2"/>
        <scheme val="minor"/>
      </rPr>
      <t>Findings:</t>
    </r>
    <r>
      <rPr>
        <sz val="11"/>
        <rFont val="Calibri"/>
        <family val="2"/>
        <scheme val="minor"/>
      </rPr>
      <t xml:space="preserve">
- Summarizes NYS reviewer findings and describes any specific deficiency noted pertaining to the Plan's submission. 
</t>
    </r>
    <r>
      <rPr>
        <sz val="11"/>
        <color rgb="FFFF0000"/>
        <rFont val="Calibri"/>
        <family val="2"/>
        <scheme val="minor"/>
      </rPr>
      <t>DO NOT MODIFY THIS COLUMN.</t>
    </r>
  </si>
  <si>
    <t>Overall implementation lead identified.</t>
  </si>
  <si>
    <t>Develop implementation meeting schedule.</t>
  </si>
  <si>
    <t>Finalize implementation plan.</t>
  </si>
  <si>
    <t>Outreach and negotiate contracts with needed providers.</t>
  </si>
  <si>
    <t>Execute contracts with identified new providers.</t>
  </si>
  <si>
    <t>Revise/amend contracts with existing providers to add in Children's Standards and populations served.</t>
  </si>
  <si>
    <t>Expand provider performance metrics to reflect Children's Standards expectations.</t>
  </si>
  <si>
    <t>Credential and privilege added providers.</t>
  </si>
  <si>
    <t>Execute amended contracts with existing providers.</t>
  </si>
  <si>
    <t>Update Provider manual.</t>
  </si>
  <si>
    <t>Update UR/UM/LOC criteria to incorporate new Children’s programs/services/benefits.</t>
  </si>
  <si>
    <t>Update Organizational table depicting UM Committee/Sub-Committee structures.</t>
  </si>
  <si>
    <t>Update Organizational table depicting QM Committee/Sub-Committee structures.</t>
  </si>
  <si>
    <t xml:space="preserve">Ensure reporting capabilities for compliance with HCBS assurances and sub assurances. </t>
  </si>
  <si>
    <t>Department</t>
  </si>
  <si>
    <t>HCBS eligibility requirements and protocols.</t>
  </si>
  <si>
    <t>HCBS operational requirements (e.g., needs assessment (CANS), plans of care).</t>
  </si>
  <si>
    <t>New information systems, data collection tools (if applicable).</t>
  </si>
  <si>
    <t>Complaints, grievance, appeals.</t>
  </si>
  <si>
    <t>After hours and crisis triage protocols.</t>
  </si>
  <si>
    <t>Network participation requirements (e.g., provider qualification validation).</t>
  </si>
  <si>
    <t>Provider training and site visits.</t>
  </si>
  <si>
    <t>Provider profiling and performance management.</t>
  </si>
  <si>
    <t>Trauma Informed Practices.</t>
  </si>
  <si>
    <t>Importance of Families and understanding how to assist families/caregivers to access services.</t>
  </si>
  <si>
    <t>Family Psychoeducation.</t>
  </si>
  <si>
    <t>The training plan addresses the following requirements related to HCBS: 
- HCBS targeting criteria, risk factors and functional criteria for LOC and LON
- Medical necessity criteria and prior authorization requirements
- BH HCBS settings
- Independent evaluation requirements
- Provider qualifications
- Critical incident definition and reporting requirements 
- Health Home Criteria</t>
  </si>
  <si>
    <t>Initial Health Services Time Frames</t>
  </si>
  <si>
    <t>Follow-up to emergency or hospital discharge</t>
  </si>
  <si>
    <t>Follow-up to residential services, detention discharge, or discharge from justice system placement</t>
  </si>
  <si>
    <t>Describe the roles of CM versus UM versus the health home in monitoring HCBS service delivery.</t>
  </si>
  <si>
    <t>Describe how member/family member/legal guardian requests (e.g., not a provider request) for HCBS are addressed when the member does not know a specific procedure code or have a provider requested.</t>
  </si>
  <si>
    <t>Describe how the HCBS POC authorization interacts with PAs, denials, and notices of action. (Addresses both the process and the content of the HCBS POC as a focus of the UM review [person-centered plans based on assessed needs and individual preferences]).</t>
  </si>
  <si>
    <t>Intensive Psychiatric Rehabilitation Treatment (IPRT)</t>
  </si>
  <si>
    <t>Standard #</t>
  </si>
  <si>
    <t>Plan:</t>
  </si>
  <si>
    <t>Reviewer:</t>
  </si>
  <si>
    <t>OLP</t>
  </si>
  <si>
    <t>OTP</t>
  </si>
  <si>
    <t>Identify implementation team with a lead for each department or required function (e.g., recruiting, training, member services, network, UM/CM, QM, claims, IT, finance).</t>
  </si>
  <si>
    <t>Policies and Procedures</t>
  </si>
  <si>
    <r>
      <t xml:space="preserve">Update P&amp;Ps to reflect Children's Standards requirements for member services, network, UM, CM, cross system collaboration, QM, IT/Claims, and finance. </t>
    </r>
    <r>
      <rPr>
        <i/>
        <sz val="11"/>
        <rFont val="Calibri"/>
        <family val="2"/>
        <scheme val="minor"/>
      </rPr>
      <t>If timelines vary for any of these nine departments, use separate rows.</t>
    </r>
  </si>
  <si>
    <t>Ensure reporting capabilities for federal HCBS quality assurance performance measures.</t>
  </si>
  <si>
    <t>The Plan shall have BH and PH resources sufficient to meet all contract requirements and performance standards and shall require that all staff have the training, education, experience, orientation, and credentials, as applicable, to perform assigned job duties. (For staff experience and credential requirements, reference "Staff Experience" tab.)
The Plan shall maintain staffing levels to ensure the successful accomplishment of all duties outlined in the Children’s Standards.</t>
  </si>
  <si>
    <t xml:space="preserve">Describe how HCBS POC will be reviewed and used as service authorizations. </t>
  </si>
  <si>
    <t>Describe that HCBS POCs include both a BH and primary care contact and use a whole-person oriented, person-centered planning approach with health education/health promotion services. The HCBS POC includes preventative services (e.g., annual physicals) and health education/promotion services.</t>
  </si>
  <si>
    <t>The Plan shall have information systems that enable the paperless submission of prior authorization and (if applicable) other UM related requests, and when applicable the automated processing of said requests. The paperless submission must include the HIPAA electronic 278 authorization format and a web-based authorization submission system for providers to directly data enter authorizations to the Plan and review status. These systems shall also provide status information on the processing of said requests.</t>
  </si>
  <si>
    <t>Amend financial reporting to address medical, BH and administrative expenditures for Children's Standards.</t>
  </si>
  <si>
    <t>Instructions for Submitting Documents Identified in Column F</t>
  </si>
  <si>
    <t>•       NYS physician license.</t>
  </si>
  <si>
    <t>•       Located in NYS.</t>
  </si>
  <si>
    <t>•       NYS license as a BH professional.</t>
  </si>
  <si>
    <t>•       Knowledge of NYS child serving systems required.</t>
  </si>
  <si>
    <t>Managerial</t>
  </si>
  <si>
    <t>BH Care Management (CM) Director</t>
  </si>
  <si>
    <t>•        Licensed BH Practitioner.</t>
  </si>
  <si>
    <t>•        BH MC or BH clinical experience.</t>
  </si>
  <si>
    <t>•        Recommended: experience working with Health Homes; working with community and family-based services and experience in working across child serving systems.</t>
  </si>
  <si>
    <t>BH Utilization Management (UM) Director</t>
  </si>
  <si>
    <t>•       Licensed BH Practitioner.</t>
  </si>
  <si>
    <t>•       BH MC or BH clinical experience.</t>
  </si>
  <si>
    <t>•       Experience working with community and family-based services recommended.</t>
  </si>
  <si>
    <t>•       Knowledge of NYS child serving systems required.</t>
  </si>
  <si>
    <t>•       BH MC or BH clinical experience.</t>
  </si>
  <si>
    <t>•       Knowledge of and experience with principles of physical-BH integration.</t>
  </si>
  <si>
    <t>•       Experience managing BH provider issues including resolving grievances, coordinating site visits, and maintaining quality of care</t>
  </si>
  <si>
    <t>•      Located in NYS.</t>
  </si>
  <si>
    <t>Quality Management (QM) Director</t>
  </si>
  <si>
    <t>•       Experience and expertise in quality improvement for MH and SUD services programs, ideally in publically-operated or publically-funded programs.</t>
  </si>
  <si>
    <t>•       Experience with MC delivery systems.</t>
  </si>
  <si>
    <t>•       Knowledge of all federal and state laws governing the confidentiality and security of protected health information, including confidential MH and SUD information.</t>
  </si>
  <si>
    <t>•       May be outside of NYS.</t>
  </si>
  <si>
    <t>•       Must be individual with significant Plan leadership responsibilities.</t>
  </si>
  <si>
    <t>UM/CM</t>
  </si>
  <si>
    <t>•       Licensed BH Practitioner.</t>
  </si>
  <si>
    <t>•       CASACs (must also be Licensed BH Practitioners) for SUD reviews.</t>
  </si>
  <si>
    <t>•       For UM, authorization decisions must be made by a Licensed BH Practitioner with minimum three years of experience in a BH setting.</t>
  </si>
  <si>
    <t>•      CM must be in NYS; UM may be outside of NYS.</t>
  </si>
  <si>
    <t>QM Specialists</t>
  </si>
  <si>
    <t>•       Experience managing BH provider issues including resolving grievances, coordinating site visits, and maintaining quality of care.</t>
  </si>
  <si>
    <t>•       Some staff must be in NYS.</t>
  </si>
  <si>
    <t>The Plan shall revise the member handbook to include information on the expanded array of children’s benefits, including where and how to access them and related authorization requirements. The Plan shall submit its updated member handbook to State for review and approval.</t>
  </si>
  <si>
    <t>•       Minimum of five years of experience working with children in BH managed care settings or BH clinical settings (at least two years must be in a clinical setting)</t>
  </si>
  <si>
    <t xml:space="preserve">•       Minimum of seven years of experience in a BH managed care setting or BH clinical setting, including at least two years of managed care experience (preferably Medicaid managed care) and at least five years with children. </t>
  </si>
  <si>
    <t>MMCO Foster Care Liaison</t>
  </si>
  <si>
    <t>•         Experience, expertise and knowledge of the unique complex needs (including trauma) of this population.</t>
  </si>
  <si>
    <t>•          Knowledge of State child serving systems, health homes, and specialty providers responsible for addressing the healthcare needs of medically needy children, including the medically needy LOC population.</t>
  </si>
  <si>
    <t>•       Experience, expertise and knowledge of the child welfare system, foster care healthcare requirements and the unique complex needs (including trauma) of this population.</t>
  </si>
  <si>
    <t>•        Knowledge of NYS child serving systems required to effectively be responsible for coordination with OCFS, LDSS, and the VFCAs for all shared children in foster care.</t>
  </si>
  <si>
    <t xml:space="preserve">•       Located in NYS. </t>
  </si>
  <si>
    <t>Member Services Director</t>
  </si>
  <si>
    <t>•    Experience in MC or clinical setting.</t>
  </si>
  <si>
    <t>•       Experience managing member service call center operations.</t>
  </si>
  <si>
    <t>•        Knowledge of the provider system serving children with BH needs, children in foster care, medically fragile children and EBPs for children.</t>
  </si>
  <si>
    <t>•       Knowledge of the new benefits and program requirements for children, including the medically fragile and foster care populations.</t>
  </si>
  <si>
    <t>•       Experience in MH and SUD network development for children.</t>
  </si>
  <si>
    <t>•       Knowledge of the following: family-centered, youth guided principles and development of EBPs for children; and specific PH service needs of the children population including but not limited to preventive and restorative dental needs.</t>
  </si>
  <si>
    <t>•       Knowledge of the provider system serving children and youth with BH needs, children in foster care, medically fragile children EBPs for children.</t>
  </si>
  <si>
    <t>•       Significant experience and expertise in the following: developing, tracking, and executing BH training to Plan's own and network provider’s staff; and developing training programs related to BH systems for children and families.</t>
  </si>
  <si>
    <t>• Knowledge of needs associated with medically fragile children and foster care population.</t>
  </si>
  <si>
    <t>•       Familiarity with family‑centered, youth guided service delivery for children and families.</t>
  </si>
  <si>
    <t>•       Knowledge of appropriate performance measures (including HEDIS and QARR) for children.</t>
  </si>
  <si>
    <t>• The Plan must designate representative(s) to attend relevant stakeholder, planning, and advocacy meetings to ensure that the Plan is aligned with the State’s vision for managed delivery of BH services and is aware of any new State or local BH initiatives.</t>
  </si>
  <si>
    <t>• Includes panel of reviewers to conduct denial and appeal reviews, peer review of psychological testing, or complex case review and other related consultations.</t>
  </si>
  <si>
    <t>•      Must include:</t>
  </si>
  <si>
    <t>•       Knowledge of the following: family‑centered, youth guided service delivery for children and families with BH needs; and appropriate performance measures (including HEDIS and QARR) for children.</t>
  </si>
  <si>
    <t>•       Knowledge of the provider system serving children with BH needs, children in foster care, medically fragile children.</t>
  </si>
  <si>
    <t>The training plan reflects member and family member involvement in the development and delivery of any new trainings relevant to the expanded children benefit and populations.</t>
  </si>
  <si>
    <t>Initial orientation and training is available to all new Plan providers working with the expanded Children benefit and populations, including OMH licensed, OASAS certified providers and VFCAs.</t>
  </si>
  <si>
    <t>The training plan addresses billing (including claims testing), coding, data interfaces and claiming resources/contacts for all new Plan providers working with the expanded children benefit and populations.</t>
  </si>
  <si>
    <t>The training plan addresses UM requirements, documentation requirements and processes for assessments for HCBS eligibility, and plan of care development and review for all new Plan providers working with the expanded children benefit and populations.</t>
  </si>
  <si>
    <t>The training plan addresses child evidence-based/promising practices, including:
- Trauma-Focused Cognitive Behavioral Therapy (TFCBT)
- Trauma Informed Child-Parent Psychotherapy (TI-CPP)
- Multisystemic Therapy (MST)
- Functional Family Therapy (FFT)
- Multi-Dimensional Treatment Foster Care (MDTFC)
- Dialectical Behavior Therapy (DBT)
- Multidimensional Family Therapy (MDFT)
- Seven Challenges
- Adolescent Community Reinforcement (ACR)
- Assertive Continuing Care (ACC)</t>
  </si>
  <si>
    <t>The training plan addresses the following topics: 
- Unique needs of special populations including SED, SUD, TAY, EI, medically fragile and Children involved with child welfare.
- Cultural competency.
- Family-driven, youth-guided, person-centered treatment planning and service provision.
- Recovery and resilience principles.
- Multidisciplinary teams with member/family member/caregiver engagement and meaningful participation and member choice.
- Trauma informed care.
- Requirements of EPSDT and completion of required foster care initial health assessments as described in Table 8 for developing a comprehensive plan of care.
- Common medical conditions and medical challenges in the medically fragile population.</t>
  </si>
  <si>
    <t>Table 5: Minimum Network Standards by Service Type</t>
  </si>
  <si>
    <t>Outpatient Clinic — licensed to serve children and adolescents as well as adults (mental health)</t>
  </si>
  <si>
    <t>The higher of 50% of all licensed clinics or minimum of 2 per county</t>
  </si>
  <si>
    <t>Outpatient Clinic — licensed to only serve children and adolescents under 21 years old (mental health)</t>
  </si>
  <si>
    <t>Outpatient Clinic — with 0–5 specificity reflected on Operating Certificate</t>
  </si>
  <si>
    <t>Article 28 Hospitals — licensed for children only</t>
  </si>
  <si>
    <t xml:space="preserve"> 2 per county where available</t>
  </si>
  <si>
    <t>Comprehensive Psychiatric Emergency Program &amp; 9.39 ERs — child specific</t>
  </si>
  <si>
    <t>All per county and for NYC — all in the City</t>
  </si>
  <si>
    <t>Inpatient Treatment (SUD)</t>
  </si>
  <si>
    <t>Minimum of 2 in county where available</t>
  </si>
  <si>
    <t>Minimum of 2 in region where available</t>
  </si>
  <si>
    <t>Detoxification (including Inpatient Hospital Detoxification, Inpatient Medically Supervised Detoxification, and Medically Supervised Outpatient Withdrawal</t>
  </si>
  <si>
    <t>2 per county</t>
  </si>
  <si>
    <t>Outpatient Clinic (SUD)</t>
  </si>
  <si>
    <t xml:space="preserve">OCFS Licensed VFCAs </t>
  </si>
  <si>
    <t>All within Plan’s service area</t>
  </si>
  <si>
    <t>The higher of 50% of all programs or minimum of 2 per county where available</t>
  </si>
  <si>
    <t>The higher of 50% of all programs or minimum of 2 per region where available</t>
  </si>
  <si>
    <t>PSR</t>
  </si>
  <si>
    <t>Community Self-Advocacy Training and Support</t>
  </si>
  <si>
    <t>Palliative Care</t>
  </si>
  <si>
    <t>Table 6: Appointment Availability Standard by Service Type</t>
  </si>
  <si>
    <t>2–4 weeks</t>
  </si>
  <si>
    <t>Community Self‑Advocacy Training and Support</t>
  </si>
  <si>
    <t>Table 7: Foster Care Initial Health Services</t>
  </si>
  <si>
    <t>Initial screening/ screening for abuse/ neglect</t>
  </si>
  <si>
    <t>Arrange HIV testing for child determined in follow‑up assessment to be without capacity to consent &amp; assessed to be at risk of HIV infection</t>
  </si>
  <si>
    <t>Establish system of communication and notification with LDSS/VFCA related to the enrollment, transition and provision of services to children in foster care.</t>
  </si>
  <si>
    <t>NYS's vision, mission, goals, operating principles for the children service and population expansion.</t>
  </si>
  <si>
    <t>Services for children with FEP.</t>
  </si>
  <si>
    <t>EBPs for children.</t>
  </si>
  <si>
    <t>BH/medical integration; co-occurring BH and medical disorders, co-occurring MH and SUD disorders; integrated CM principles.</t>
  </si>
  <si>
    <t>Network access standards for new services and HCBS.</t>
  </si>
  <si>
    <t>Reporting and monitoring requirements (e.g., critical incident reporting, HCBS assurances, foster care).</t>
  </si>
  <si>
    <t>Linkage requirements (i.e., with OMH, OASAS, OCFS, LDSS, OPWDD, foster care agencies and other non-Medicaid child serving agencies).</t>
  </si>
  <si>
    <t>Understanding the interaction of child serving systems, and navigating and coordinating systems of care.</t>
  </si>
  <si>
    <t>Special Populations: TAY.</t>
  </si>
  <si>
    <t>Special Populations: Children age 0–5.</t>
  </si>
  <si>
    <t xml:space="preserve">•      For Plans with more than 60,000 enrollees under age 21, the percent of effort must be full-time. For Plans with less than 60,000 enrollees under age 21, the percent of effort may be less than full-time. </t>
  </si>
  <si>
    <t>Table 2. Medicaid State Plan and Demonstration Benefits for all Medicaid Managed Care Populations under 21</t>
  </si>
  <si>
    <t xml:space="preserve">Current delivery System </t>
  </si>
  <si>
    <t>Assertive Community Treatment (minimum age is 18 for medical necessity for this adult oriented service)</t>
  </si>
  <si>
    <t>Children’s Day Treatment</t>
  </si>
  <si>
    <t>Continuing day treatment (minimum age is 18 for medical necessity for this adult oriented service)</t>
  </si>
  <si>
    <t>Current Benefit</t>
  </si>
  <si>
    <t xml:space="preserve">Licensed Behavioral Health Practitioner (NP-LBHP) Service </t>
  </si>
  <si>
    <t>Medically Managed detoxification (hospital based)</t>
  </si>
  <si>
    <t>OMH State Operated Inpatient</t>
  </si>
  <si>
    <t>Personalized Recovery Oriented Services (minimum age is 18 for medical necessity for this adult oriented service)</t>
  </si>
  <si>
    <t>Rehabilitation Services for residents of community residences</t>
  </si>
  <si>
    <t>Residential Supports and Services (New Early and Periodic Screening, Diagnostic and Treatment [EPSDT] Prevention, formerly known as foster care Medicaid Per Diem)</t>
  </si>
  <si>
    <t>OCFS Foster Care</t>
  </si>
  <si>
    <t>Training is available at alternate times and days of the week with sufficient opportunities available to reach all new Plan providers working with the expanded children benefit and populations.</t>
  </si>
  <si>
    <t xml:space="preserve">The Plan shall maintain BH content on a website that includes public and secure access via multi-level portals (such as providers and members) for providing web-based training, standard reporting, and data access as needed for the effective management and evaluation of the performance of the Plan and the service delivery system.
The Plan shall include on its website, at a minimum, the information or links as required in Section 3.14.B.ii a-o of the Children's Standards document. </t>
  </si>
  <si>
    <t>The Plan shall have information systems for the collection of data elements for HCBS assurances and sub assurances (e.g., assessment elements, POC elements, and amount, duration, and scope of services authorized and reimbursed). The system will include functionality for all HCBS required reporting including LOC/LON, POC, qualified provider, health and welfare, and fiscal accountability monitoring for children receiving HCBS. The application will provide the Plan management staff: 
- Analytical capability to calculate performance indicators; detect data redundancy; measure data quality; and document compliance with State and Federal regulations.
- Flexibility to accommodate the requirements stated in the State’s CMS STCs and the normal changes that are identified through the quality improvement process.
- Capability to house assessment data and electronic versions of the POC to serve as the prior authorization for any HCBS in the Plan’s claims management system.
- Ability to create reports on any data, timely completion indicator, etc. for quality of care monitoring related to HCBS quality assurance measures.</t>
  </si>
  <si>
    <t xml:space="preserve">3.3.D-E
</t>
  </si>
  <si>
    <t>3.1.B-C</t>
  </si>
  <si>
    <t>3.1.H</t>
  </si>
  <si>
    <t>Establish children's advisory committee</t>
  </si>
  <si>
    <t>Establish or revise (e.g., via amendment) subcontracts with [enter VendorName(s)] to include delegated functions and populations to support Children's Standards.</t>
  </si>
  <si>
    <t>Finalize and execute (Plan and Vendor signatures) updated subcontracts.</t>
  </si>
  <si>
    <t xml:space="preserve">Analyze PH (for MF, DD) and BH network to identify providers necessary to adequately serve the additional populations. </t>
  </si>
  <si>
    <t xml:space="preserve">3.2.G.i
</t>
  </si>
  <si>
    <r>
      <t xml:space="preserve">Submit </t>
    </r>
    <r>
      <rPr>
        <b/>
        <u/>
        <sz val="11"/>
        <rFont val="Calibri"/>
        <family val="2"/>
        <scheme val="minor"/>
      </rPr>
      <t>Organizational Chart(s)</t>
    </r>
    <r>
      <rPr>
        <sz val="11"/>
        <rFont val="Calibri"/>
        <family val="2"/>
        <scheme val="minor"/>
      </rPr>
      <t xml:space="preserve"> showing departments and reporting structures for all key personnel, managerial staff, operational staff and subcontractors/ vendors. Key and managerial staff should be individually reflected in the organizational chart(s), while operational staff should be rolled up by functional area. Include all required positions, responsibilities and reporting relationships specific to the Children's Standards.</t>
    </r>
  </si>
  <si>
    <t xml:space="preserve">3.2.D
3.2.G.ii
Also see:
3.1.E.i-viii
3.1.F
</t>
  </si>
  <si>
    <r>
      <t xml:space="preserve">Submit </t>
    </r>
    <r>
      <rPr>
        <b/>
        <u/>
        <sz val="11"/>
        <rFont val="Calibri"/>
        <family val="2"/>
        <scheme val="minor"/>
      </rPr>
      <t>Exhibit 1</t>
    </r>
    <r>
      <rPr>
        <sz val="11"/>
        <rFont val="Calibri"/>
        <family val="2"/>
        <scheme val="minor"/>
      </rPr>
      <t xml:space="preserve"> (Staffing Plan &amp; Monthly Staffing Update) reflecting all positions expected to be involved in the administration of the children's benefit. 
NOTE: If requesting any exceptions to personnel requirements in the Children's Standards, submit separate documentation outlining the proposed justification for NYS review and approval.
NOTE: Once NYS has approved the initial submission of Exhibit 1, requested changes to the planned FTE count (with justification) must be submitted for NYS approval.</t>
    </r>
  </si>
  <si>
    <t>10/31/2017 and monthly thereafter</t>
  </si>
  <si>
    <t>3.2.H.i-ii
3.2.I.ii.a-b.</t>
  </si>
  <si>
    <t>10/31/2017 with monthly updates as positions are filled</t>
  </si>
  <si>
    <r>
      <t>3.2.E
Also see:
3.1.E.
3.3.B
3.8.F-G</t>
    </r>
    <r>
      <rPr>
        <strike/>
        <sz val="11"/>
        <rFont val="Calibri"/>
        <family val="2"/>
        <scheme val="minor"/>
      </rPr>
      <t xml:space="preserve">
</t>
    </r>
    <r>
      <rPr>
        <sz val="11"/>
        <rFont val="Calibri"/>
        <family val="2"/>
        <scheme val="minor"/>
      </rPr>
      <t>3.9.B.i</t>
    </r>
  </si>
  <si>
    <t>•       Experience in managing care for children and the target subpopulations described in Section 1  of the Children's Standards document.</t>
  </si>
  <si>
    <t xml:space="preserve">3.3.C
</t>
  </si>
  <si>
    <r>
      <t xml:space="preserve">Submit </t>
    </r>
    <r>
      <rPr>
        <b/>
        <u/>
        <sz val="11"/>
        <rFont val="Calibri"/>
        <family val="2"/>
        <scheme val="minor"/>
      </rPr>
      <t>Network Plan</t>
    </r>
    <r>
      <rPr>
        <sz val="11"/>
        <rFont val="Calibri"/>
        <family val="2"/>
        <scheme val="minor"/>
      </rPr>
      <t>.</t>
    </r>
  </si>
  <si>
    <r>
      <t xml:space="preserve">Submit </t>
    </r>
    <r>
      <rPr>
        <b/>
        <u/>
        <sz val="11"/>
        <rFont val="Calibri"/>
        <family val="2"/>
        <scheme val="minor"/>
      </rPr>
      <t>Exhibit 3</t>
    </r>
    <r>
      <rPr>
        <sz val="11"/>
        <rFont val="Calibri"/>
        <family val="2"/>
        <scheme val="minor"/>
      </rPr>
      <t xml:space="preserve"> (Attestation) and </t>
    </r>
    <r>
      <rPr>
        <b/>
        <u/>
        <sz val="11"/>
        <rFont val="Calibri"/>
        <family val="2"/>
        <scheme val="minor"/>
      </rPr>
      <t>Exhibit 4</t>
    </r>
    <r>
      <rPr>
        <sz val="11"/>
        <rFont val="Calibri"/>
        <family val="2"/>
        <scheme val="minor"/>
      </rPr>
      <t xml:space="preserve"> (Network Contracting Status Report)
</t>
    </r>
  </si>
  <si>
    <t>3.5.G-H</t>
  </si>
  <si>
    <r>
      <t>3.6.B.i-iii.</t>
    </r>
    <r>
      <rPr>
        <strike/>
        <sz val="11"/>
        <rFont val="Calibri"/>
        <family val="2"/>
        <scheme val="minor"/>
      </rPr>
      <t xml:space="preserve">
</t>
    </r>
    <r>
      <rPr>
        <sz val="11"/>
        <rFont val="Calibri"/>
        <family val="2"/>
        <scheme val="minor"/>
      </rPr>
      <t xml:space="preserve">
</t>
    </r>
  </si>
  <si>
    <t>3.7. A-B</t>
  </si>
  <si>
    <t>30 days</t>
  </si>
  <si>
    <t xml:space="preserve">Family Planning Education and Counseling and follow-up health care for youth age 12 and older (or younger as appropriate) </t>
  </si>
  <si>
    <t>Health Practitioner</t>
  </si>
  <si>
    <t>3.8.A.i</t>
  </si>
  <si>
    <t>3.8.A.ii</t>
  </si>
  <si>
    <t>The Plan shall develop and implement UM protocols for HCBS, including P&amp;Ps that: 
- Include review and approval of the POC.
- Include a data driven approach to identify service utilization patterns that deviate from the approved HCBS POC.
- Include outreach to review POC deviations and require appropriate adjustments to either service delivery or the POC. 
- Require PA of the HCBS POC to determine medical necessity and to ensure it is a person-centered POC that meets individual needs.</t>
  </si>
  <si>
    <r>
      <t xml:space="preserve">Submit </t>
    </r>
    <r>
      <rPr>
        <b/>
        <u/>
        <sz val="11"/>
        <color theme="1"/>
        <rFont val="Calibri"/>
        <family val="2"/>
        <scheme val="minor"/>
      </rPr>
      <t>updated P&amp;Ps</t>
    </r>
    <r>
      <rPr>
        <sz val="11"/>
        <color theme="1"/>
        <rFont val="Calibri"/>
        <family val="2"/>
        <scheme val="minor"/>
      </rPr>
      <t xml:space="preserve"> for denials, grievances and appeals to include added language around child specific peer-to-peer consultation, review and decision-making. Clearly highlight all new language.</t>
    </r>
  </si>
  <si>
    <t>Current Medicaid Managed Care Benefit</t>
  </si>
  <si>
    <t>Other Licensed Practitioner (OLP)</t>
  </si>
  <si>
    <t>Comprehensive psychiatric emergency program (CPEP) including Extended Observation Bed</t>
  </si>
  <si>
    <t>Residential Treatment Facility (RTF)</t>
  </si>
  <si>
    <t>Crisis Intervention Demonstration Service</t>
  </si>
  <si>
    <t>CFCO State Plan Services for children meeting eligibility criteria[1]</t>
  </si>
  <si>
    <t>CPST[2]</t>
  </si>
  <si>
    <t>[1] Additional benefit definition and guidance for the implementation and authorization of CFCO services will be issued.</t>
  </si>
  <si>
    <t>[2] NYS is exploring the use of EBPs. Pending CMS approval, these services will be billed through CPST and/or OLP, depending upon provider qualifications. Additional guidance will be issued regarding provider designation as well as the rate structure.</t>
  </si>
  <si>
    <t>3.9.B.ii.</t>
  </si>
  <si>
    <t xml:space="preserve">3.9.C
</t>
  </si>
  <si>
    <t xml:space="preserve">3.9.D
</t>
  </si>
  <si>
    <r>
      <t xml:space="preserve">The Plan shall expand its business rules regarding screening, referral, and co-management of high risk individuals </t>
    </r>
    <r>
      <rPr>
        <sz val="11"/>
        <rFont val="Calibri"/>
        <family val="2"/>
        <scheme val="minor"/>
      </rPr>
      <t>with both BH and medical conditions. The protocols shall be expanded to include processes to facilitate appropriate sharing of clinical information among providers, LDSS, VFCAs, LGUs and/or SPOAs as needed for coordinated care.</t>
    </r>
  </si>
  <si>
    <t>The Plan shall expand its capacity to develop and implement a defined pharmacy management program for BH drug classification to include the following areas for children:
- Specialized pharmacy management policies for BH providers, PCPs, and other specialty provider types.
- Use of data to identify opportunities for intervention that address safety, gaps in care, utilization, and cost stratified by age group. 
- Protocols to monitor the use of psychotropic medications including the oversight of any child under the age of six taking any psychotropic medications; on more than one medication from the same class; or on three or more psychotropic medications.</t>
  </si>
  <si>
    <t>3.9.F.i-iv.</t>
  </si>
  <si>
    <t xml:space="preserve">The Plan shall provide care coordination and care management services through Health Homes or other NYS-designated entities, ensuring the assigned care coordinator assists the member with accessing medical and BH services, provide the member and family/caregiver education and coaching to facilitate adherence to recommended treatment, develop plans of care in accordance with applicable State and Federal regulations and guidance, and monitor member outcomes. Plans and Health Homes will collaborate on information sharing and care coordination for high need enrollees. When a child under 21 is institutionalized or otherwise in a non-HCBS setting, the child may not receive HCBS. However, the Plan shall coordinate with the Health Home on the discharge plan, including assessing HCBS eligibility for post discharge services and supports in the community.
</t>
  </si>
  <si>
    <t>3.9.F.v.</t>
  </si>
  <si>
    <t>3.9.G</t>
  </si>
  <si>
    <t xml:space="preserve">For children in foster care (both direct placement and VFCA), the Plan shall:
- Establish protocols to monitor that PH and BH care needs identified through the assessment process are adequately met and treatment recommendations are implemented.
- Make medical case management service available for children in foster care s as determined and requested by the LDSS/VFCA foster care planner/manager, following an assessment or upon recommendation by a provider.
</t>
  </si>
  <si>
    <t xml:space="preserve">The Plan must conduct UM for the Medically Fragile population in accordance with the requirements set forth by the “Office of Health Insurance Programs Principles for Medically Fragile Children" and report to the State trends in grievances, appeals and denials of requested services by medically fragile children.
</t>
  </si>
  <si>
    <r>
      <t xml:space="preserve">The Plan shall maintain current organization charts and written job descriptions that are consistent in format and style for each functional area. Organization charts shall clearly demonstrate how required functions will be assigned. </t>
    </r>
    <r>
      <rPr>
        <sz val="11"/>
        <rFont val="Calibri"/>
        <family val="2"/>
        <scheme val="minor"/>
      </rPr>
      <t>If applicable, the organization chart should also clearly show how the Plan will manage subcontractors.</t>
    </r>
  </si>
  <si>
    <r>
      <t xml:space="preserve">The Plan shall orient and train all staff , including subcontractor/ vendor staff , as appropriate, to job functions, </t>
    </r>
    <r>
      <rPr>
        <sz val="11"/>
        <rFont val="Calibri"/>
        <family val="2"/>
        <scheme val="minor"/>
      </rPr>
      <t xml:space="preserve">requirements, and standards articulated in the Children's Standards. Plans shall develop and implement a training plan which at a minimum incorporates the topics listed in Attachment E. The training plan is subject to the State's review and approval. All staff training must be completed prior to staff performing work under the Children’s Standards. Plans are strongly encouraged to consider inclusion of consumers, family members, and caregivers in the development and delivery of training and education. Knowledge checks and competence testing must be incorporated into training plans and periodic staff reassessments (minimum annual) are required. </t>
    </r>
  </si>
  <si>
    <t>The Plan shall revise its policies and procedures to address the following:
- Information on the new covered populations and expanded array of benefits available to children, including where and how to access them.
- Authorization requirements for expanded benefits.
- Requirements for responding promptly to members/family members and for supporting linkages to other children-serving systems, including LDSS, OPWDD, OCFS, VFCA, local, State or federally-funded non-Medicaid services (e.g., education system), NYS Justice Center, law enforcement, and the criminal/juvenile justice system. 
- Protocols for assisting and triaging callers who may be in crisis by accessing a clinician qualified to assess children’s needs without placing the caller on hold.</t>
  </si>
  <si>
    <t>The Plan shall comply with the appointment availability standards and definitions in the Medicaid Managed Care Model Contract and as reflected in Table 6 (Appointment Availability Standard by Service Type) and Table 7 (Foster Care Initial Health Services).</t>
  </si>
  <si>
    <t xml:space="preserve">CPST </t>
  </si>
  <si>
    <t>Health practitioner (preferred) or Child Welfare caseworker/ health staff</t>
  </si>
  <si>
    <t>Child Welfare Caseworker or designated staff</t>
  </si>
  <si>
    <t>Child Welfare Caseworker or health staff</t>
  </si>
  <si>
    <t>Within 24 hours of Mobile Crisis Intervention response</t>
  </si>
  <si>
    <t xml:space="preserve">Within 1 week of request </t>
  </si>
  <si>
    <t>Within 1 week  of request</t>
  </si>
  <si>
    <t>3.10.C.</t>
  </si>
  <si>
    <t xml:space="preserve">The Plan shall work with State to ensure that TAY are provided continuity of care without service disruptions or mandatory changes in service providers. </t>
  </si>
  <si>
    <t>3.10.D.i</t>
  </si>
  <si>
    <t xml:space="preserve">3.10.D.ii
3.10.D.iv-vi.
</t>
  </si>
  <si>
    <t>3.10.D.iii</t>
  </si>
  <si>
    <r>
      <t xml:space="preserve">Submit updated care coordination </t>
    </r>
    <r>
      <rPr>
        <b/>
        <u/>
        <sz val="11"/>
        <color theme="1"/>
        <rFont val="Calibri"/>
        <family val="2"/>
        <scheme val="minor"/>
      </rPr>
      <t>P&amp;Ps</t>
    </r>
    <r>
      <rPr>
        <sz val="11"/>
        <color theme="1"/>
        <rFont val="Calibri"/>
        <family val="2"/>
        <scheme val="minor"/>
      </rPr>
      <t xml:space="preserve"> to included expanded language around processes to facilitate appropriate sharing of clinical information. Clearly highlight all new/relevant language.</t>
    </r>
  </si>
  <si>
    <r>
      <t xml:space="preserve">Submit </t>
    </r>
    <r>
      <rPr>
        <b/>
        <u/>
        <sz val="11"/>
        <color theme="1"/>
        <rFont val="Calibri"/>
        <family val="2"/>
        <scheme val="minor"/>
      </rPr>
      <t>P&amp;P (or other formal Plan document</t>
    </r>
    <r>
      <rPr>
        <sz val="11"/>
        <color theme="1"/>
        <rFont val="Calibri"/>
        <family val="2"/>
        <scheme val="minor"/>
      </rPr>
      <t xml:space="preserve"> </t>
    </r>
    <r>
      <rPr>
        <b/>
        <u/>
        <sz val="11"/>
        <color theme="1"/>
        <rFont val="Calibri"/>
        <family val="2"/>
        <scheme val="minor"/>
      </rPr>
      <t>such as UM Plan)</t>
    </r>
    <r>
      <rPr>
        <sz val="11"/>
        <color theme="1"/>
        <rFont val="Calibri"/>
        <family val="2"/>
        <scheme val="minor"/>
      </rPr>
      <t xml:space="preserve"> reflecting the evaluation of BH medications and other emerging technologies for children. Clearly highlight all new/relevant language.</t>
    </r>
  </si>
  <si>
    <r>
      <t xml:space="preserve">Submit </t>
    </r>
    <r>
      <rPr>
        <b/>
        <u/>
        <sz val="11"/>
        <color theme="1"/>
        <rFont val="Calibri"/>
        <family val="2"/>
        <scheme val="minor"/>
      </rPr>
      <t>P&amp;P</t>
    </r>
    <r>
      <rPr>
        <sz val="11"/>
        <color theme="1"/>
        <rFont val="Calibri"/>
        <family val="2"/>
        <scheme val="minor"/>
      </rPr>
      <t xml:space="preserve"> describing transition, enrollment, and disenrollment of: (a) Plan enrollees entering or leaving foster care (b) foster care children new to Managed Care with the Plan, and (c) Plan enrollees in foster care that are transitioning to a new Plan. P&amp;P should address discharge planning and coordination for children in foster care. Clearly highlight all new/relevant language.</t>
    </r>
  </si>
  <si>
    <r>
      <t xml:space="preserve">Submit updated or new </t>
    </r>
    <r>
      <rPr>
        <b/>
        <u/>
        <sz val="11"/>
        <color theme="1"/>
        <rFont val="Calibri"/>
        <family val="2"/>
        <scheme val="minor"/>
      </rPr>
      <t>P&amp;P</t>
    </r>
    <r>
      <rPr>
        <sz val="11"/>
        <color theme="1"/>
        <rFont val="Calibri"/>
        <family val="2"/>
        <scheme val="minor"/>
      </rPr>
      <t xml:space="preserve"> describing the Plan's process for identifying and monitoring the need for care management services, triggers and referrals for HCBS for children. Clearly highlight all new/relevant language.</t>
    </r>
  </si>
  <si>
    <r>
      <t xml:space="preserve">Submit updated </t>
    </r>
    <r>
      <rPr>
        <b/>
        <u/>
        <sz val="11"/>
        <color theme="1"/>
        <rFont val="Calibri"/>
        <family val="2"/>
        <scheme val="minor"/>
      </rPr>
      <t xml:space="preserve">P&amp;P </t>
    </r>
    <r>
      <rPr>
        <sz val="11"/>
        <color theme="1"/>
        <rFont val="Calibri"/>
        <family val="2"/>
        <scheme val="minor"/>
      </rPr>
      <t xml:space="preserve">describing process for conducting UM for the medically fragile population. Clearly highlight all new/relevant language.
Office of Health Insurance Programs Principles of Medically Fragile Children, April 2013 </t>
    </r>
    <r>
      <rPr>
        <u/>
        <sz val="11"/>
        <color theme="1"/>
        <rFont val="Calibri"/>
        <family val="2"/>
        <scheme val="minor"/>
      </rPr>
      <t>https://www.health.ny.gov/health_care/medicaid/redesign/docs/policy_and_proposed_changes_fc.pdf</t>
    </r>
    <r>
      <rPr>
        <sz val="11"/>
        <color theme="1"/>
        <rFont val="Calibri"/>
        <family val="2"/>
        <scheme val="minor"/>
      </rPr>
      <t xml:space="preserve"> </t>
    </r>
  </si>
  <si>
    <r>
      <t xml:space="preserve">Submit updated </t>
    </r>
    <r>
      <rPr>
        <b/>
        <u/>
        <sz val="11"/>
        <color theme="1"/>
        <rFont val="Calibri"/>
        <family val="2"/>
        <scheme val="minor"/>
      </rPr>
      <t>UM P&amp;P</t>
    </r>
    <r>
      <rPr>
        <sz val="11"/>
        <color theme="1"/>
        <rFont val="Calibri"/>
        <family val="2"/>
        <scheme val="minor"/>
      </rPr>
      <t xml:space="preserve"> confirming Plan will continue to authorize covered services in accordance with the most recent plan of care for enrolled 1915(c) waiver participants. Clearly highlight all new/relevant language.</t>
    </r>
  </si>
  <si>
    <r>
      <t xml:space="preserve">Submit </t>
    </r>
    <r>
      <rPr>
        <b/>
        <u/>
        <sz val="11"/>
        <rFont val="Calibri"/>
        <family val="2"/>
        <scheme val="minor"/>
      </rPr>
      <t>updated P&amp;P</t>
    </r>
    <r>
      <rPr>
        <sz val="11"/>
        <rFont val="Calibri"/>
        <family val="2"/>
        <scheme val="minor"/>
      </rPr>
      <t xml:space="preserve"> reflecting appointment standards for the new children's benefits and timeframes for completion of required foster care initial health assessments. Clearly highlight all new/relevant language.</t>
    </r>
  </si>
  <si>
    <r>
      <t xml:space="preserve">Submit </t>
    </r>
    <r>
      <rPr>
        <b/>
        <u/>
        <sz val="11"/>
        <rFont val="Calibri"/>
        <family val="2"/>
        <scheme val="minor"/>
      </rPr>
      <t>P&amp;P</t>
    </r>
    <r>
      <rPr>
        <sz val="11"/>
        <rFont val="Calibri"/>
        <family val="2"/>
        <scheme val="minor"/>
      </rPr>
      <t xml:space="preserve"> for rate setting and payment in accordance with the 24 months transition requirement. Clearly highlight all new/relevant language.
</t>
    </r>
    <r>
      <rPr>
        <sz val="11"/>
        <color rgb="FFFF0000"/>
        <rFont val="Calibri"/>
        <family val="2"/>
        <scheme val="minor"/>
      </rPr>
      <t xml:space="preserve">
</t>
    </r>
  </si>
  <si>
    <r>
      <t xml:space="preserve">Submit </t>
    </r>
    <r>
      <rPr>
        <b/>
        <u/>
        <sz val="11"/>
        <rFont val="Calibri"/>
        <family val="2"/>
        <scheme val="minor"/>
      </rPr>
      <t>P&amp;P</t>
    </r>
    <r>
      <rPr>
        <sz val="11"/>
        <rFont val="Calibri"/>
        <family val="2"/>
        <scheme val="minor"/>
      </rPr>
      <t xml:space="preserve"> for continuity of care for Children/Youth to remain with their provider for a continuous episode of care up to 24 months and to remain with their current HH provider. Clearly highlight all new/relevant language.</t>
    </r>
  </si>
  <si>
    <r>
      <t xml:space="preserve">Submit </t>
    </r>
    <r>
      <rPr>
        <b/>
        <u/>
        <sz val="11"/>
        <color theme="1"/>
        <rFont val="Calibri"/>
        <family val="2"/>
        <scheme val="minor"/>
      </rPr>
      <t>updated Member Services P&amp;Ps</t>
    </r>
    <r>
      <rPr>
        <sz val="11"/>
        <color theme="1"/>
        <rFont val="Calibri"/>
        <family val="2"/>
        <scheme val="minor"/>
      </rPr>
      <t xml:space="preserve"> demonstrating the required elements. P&amp;Ps should clearly reflect requirements and expectations for staff in supporting linkages to other children serving systems. In addition to website links/telephone numbers, P&amp;Ps should outline what member services staff are supposed to do, including when they should consider facilitating linkages. Clearly highlight all new/relevant language.</t>
    </r>
  </si>
  <si>
    <t>Exhibit 1: Staffing Plan</t>
  </si>
  <si>
    <t>Staff Time Allocation 
[See Note 7]</t>
  </si>
  <si>
    <t>Department
[See Note 1]</t>
  </si>
  <si>
    <t>Position Title 
[See Note 2]</t>
  </si>
  <si>
    <t>Plan Or Subcontractor [See Note 3]</t>
  </si>
  <si>
    <t>Filled or Vacant
[See Note 4]</t>
  </si>
  <si>
    <t>Hire Date or Anticipated Hire Date
[See Note 5]</t>
  </si>
  <si>
    <t>Location
[See Note 6]</t>
  </si>
  <si>
    <t xml:space="preserve">FTE
</t>
  </si>
  <si>
    <t>% Time Dedicated to Children</t>
  </si>
  <si>
    <t>% Time Dedicated  to Adults</t>
  </si>
  <si>
    <t>% Time Dedicated to HARP</t>
  </si>
  <si>
    <t>Degree
[See Note 8]</t>
  </si>
  <si>
    <t>License &amp; State 
[See Note 9]</t>
  </si>
  <si>
    <t xml:space="preserve">
Summary of Qualifications
[See Note 10]</t>
  </si>
  <si>
    <t>BH Medical Director for Adult Services</t>
  </si>
  <si>
    <t>BH Medical Director for Children's Services</t>
  </si>
  <si>
    <t>BH Clinical Director for Adult Services</t>
  </si>
  <si>
    <t>BH Clinical Director for Children's Services</t>
  </si>
  <si>
    <t>Managerial Staff</t>
  </si>
  <si>
    <t>MMCO Liaison for Medically Fragile Children</t>
  </si>
  <si>
    <t>BH CM Director</t>
  </si>
  <si>
    <t>BH UM Director</t>
  </si>
  <si>
    <t>QM Director</t>
  </si>
  <si>
    <t>Operational Staff</t>
  </si>
  <si>
    <t>Utilization Management Staff</t>
  </si>
  <si>
    <t>Case Management Staff</t>
  </si>
  <si>
    <t>Clinical Peer Review Staff</t>
  </si>
  <si>
    <t>QM Specialist</t>
  </si>
  <si>
    <t>Provider Relations Staff</t>
  </si>
  <si>
    <t xml:space="preserve">All Staff </t>
  </si>
  <si>
    <r>
      <t xml:space="preserve">Clinical Staff (UM, CM, peer reviewers)
</t>
    </r>
    <r>
      <rPr>
        <sz val="8"/>
        <color rgb="FF000000"/>
        <rFont val="Arial"/>
        <family val="2"/>
      </rPr>
      <t>(including after hours)</t>
    </r>
  </si>
  <si>
    <t>Member Services (Including after-hours staff)</t>
  </si>
  <si>
    <t>Total number of operational staff to be trained [1]</t>
  </si>
  <si>
    <t>Training Module</t>
  </si>
  <si>
    <t xml:space="preserve"># Completed [5] </t>
  </si>
  <si>
    <t>% 
[5]</t>
  </si>
  <si>
    <t xml:space="preserve"># Completed [2] </t>
  </si>
  <si>
    <t xml:space="preserve"># Completed [3] </t>
  </si>
  <si>
    <t xml:space="preserve"># Completed [4] </t>
  </si>
  <si>
    <t>Understanding existing BH SPA services, new SPA services and HCBS for children, including TAY, I/DD (children in Foster Care with Developmental Disabilities or Medically Fragile children with Developmental Disabilities), and children age 0-5.</t>
  </si>
  <si>
    <t>Medical Necessity Criteria and service authorization requirements  for expanded SPA benefits and  HCBS.</t>
  </si>
  <si>
    <t>Primary Care and BH Integration, including but not limited to appropriate screening and early identification tools for use in medical settings.</t>
  </si>
  <si>
    <t>Special Populations: I/DD (children in Foster Care with Developmental Disabilities or Medically Fragile children with Developmental Disabilities).</t>
  </si>
  <si>
    <t>3.11.C.i.</t>
  </si>
  <si>
    <t xml:space="preserve">The Plan shall expand its existing UM committee and BH UM sub-committee functions to meet the UM requirements and standards for the populations, benefits and services as described in the Children's Standards. The BH Medical Director for Children’s Services must participate on the BH UM subcommittee. The UM committee looking at physical health services must include examination of service utilization and outcomes for children including medically fragile children.
</t>
  </si>
  <si>
    <r>
      <t xml:space="preserve">Submit an </t>
    </r>
    <r>
      <rPr>
        <b/>
        <u/>
        <sz val="11"/>
        <rFont val="Calibri"/>
        <family val="2"/>
        <scheme val="minor"/>
      </rPr>
      <t>updated UM Plan</t>
    </r>
    <r>
      <rPr>
        <sz val="11"/>
        <rFont val="Calibri"/>
        <family val="2"/>
        <scheme val="minor"/>
      </rPr>
      <t xml:space="preserve"> demonstrating the required elements. Clearly highlight all new/relevant language.
</t>
    </r>
  </si>
  <si>
    <t>3.12.C</t>
  </si>
  <si>
    <t xml:space="preserve">3.11.B
</t>
  </si>
  <si>
    <t>3.13.A</t>
  </si>
  <si>
    <t>3.13.B-C</t>
  </si>
  <si>
    <t>3.13.D</t>
  </si>
  <si>
    <t>3.13.E</t>
  </si>
  <si>
    <t>The Plan shall have the capability to track and pay Health Homes to administer care management for children enrolled in Health Homes.</t>
  </si>
  <si>
    <r>
      <t xml:space="preserve">Submit a </t>
    </r>
    <r>
      <rPr>
        <b/>
        <u/>
        <sz val="11"/>
        <rFont val="Calibri"/>
        <family val="2"/>
        <scheme val="minor"/>
      </rPr>
      <t>narrative description</t>
    </r>
    <r>
      <rPr>
        <sz val="11"/>
        <rFont val="Calibri"/>
        <family val="2"/>
        <scheme val="minor"/>
      </rPr>
      <t xml:space="preserve"> of the following:
- Ability to send hardcopy remittance advices to providers or 835 transactions to providers when requested based on 837s submitted electronically to the Plan.
- Ability to receive paper and HIPAA electronic formats for claims submissions.
- Ability to accept HIPAA and electronic 276 request and respond with the 277 for claim inquiries.
- Describe processes to allow EFT to providers requesting electronic exchange.
- Ability to accept electronic claim adjustments via the 837 format along with paper claim adjustments.
</t>
    </r>
    <r>
      <rPr>
        <strike/>
        <sz val="11"/>
        <rFont val="Calibri"/>
        <family val="2"/>
        <scheme val="minor"/>
      </rPr>
      <t xml:space="preserve">
</t>
    </r>
  </si>
  <si>
    <r>
      <t xml:space="preserve">Submit a </t>
    </r>
    <r>
      <rPr>
        <b/>
        <u/>
        <sz val="11"/>
        <rFont val="Calibri"/>
        <family val="2"/>
        <scheme val="minor"/>
      </rPr>
      <t>narrative description</t>
    </r>
    <r>
      <rPr>
        <sz val="11"/>
        <rFont val="Calibri"/>
        <family val="2"/>
        <scheme val="minor"/>
      </rPr>
      <t xml:space="preserve"> for provider type and provider specialty taxonomy data capture for BH services and HCBS including any specific providers specializing in children's services.</t>
    </r>
  </si>
  <si>
    <t>3.14.A</t>
  </si>
  <si>
    <r>
      <t xml:space="preserve">Submit a </t>
    </r>
    <r>
      <rPr>
        <b/>
        <u/>
        <sz val="11"/>
        <rFont val="Calibri"/>
        <family val="2"/>
        <scheme val="minor"/>
      </rPr>
      <t>narrative description</t>
    </r>
    <r>
      <rPr>
        <sz val="11"/>
        <rFont val="Calibri"/>
        <family val="2"/>
        <scheme val="minor"/>
      </rPr>
      <t xml:space="preserve"> and/or work plan with feasible timelines for receipt of HIPAA 278 authorizations and automation process for handling UM-related requests, including capturing, storing, and updating authorization data for BH services and HCBS. The Plan should use the 278 to respond to authorization-related inquiries and to pay claims against authorization. The description should also include the Plan's capability for providers to submit authorization requests and receive authorizations responses through direct data entry through the website.</t>
    </r>
  </si>
  <si>
    <r>
      <t xml:space="preserve">Submit a </t>
    </r>
    <r>
      <rPr>
        <b/>
        <u/>
        <sz val="11"/>
        <rFont val="Calibri"/>
        <family val="2"/>
        <scheme val="minor"/>
      </rPr>
      <t>narrative description</t>
    </r>
    <r>
      <rPr>
        <sz val="11"/>
        <rFont val="Calibri"/>
        <family val="2"/>
        <scheme val="minor"/>
      </rPr>
      <t xml:space="preserve"> of the Plan's process to:
- Track and pay HH, if required.
- Invoice the State for HH.</t>
    </r>
  </si>
  <si>
    <r>
      <t xml:space="preserve">Submit a </t>
    </r>
    <r>
      <rPr>
        <b/>
        <u/>
        <sz val="11"/>
        <rFont val="Calibri"/>
        <family val="2"/>
        <scheme val="minor"/>
      </rPr>
      <t>narrative description</t>
    </r>
    <r>
      <rPr>
        <sz val="11"/>
        <rFont val="Calibri"/>
        <family val="2"/>
        <scheme val="minor"/>
      </rPr>
      <t xml:space="preserve"> of the following:
- Claims system software, including version information and the party responsible for system updates to accommodate the new BH services and HCBS. Include a description and status of any significant system changes/upgrades that are planned or have been made in the past six months. Describe the system's capability to accommodate new BH services and HCBS for children for payment, analysis and reporting.
- Plan processes to verify claims accuracy prior to and after go-live for the children's new benefits, any new State fee schedule programming requirements, and testing steps planned/performed already.
- How verification of clearinghouse EDI processing with clearinghouses will be performed including error identification and resolution.
- The web-based claims submission system including direct data entry for professional and institutional services. If already available, please submit screen shots.
Submit a </t>
    </r>
    <r>
      <rPr>
        <b/>
        <u/>
        <sz val="11"/>
        <rFont val="Calibri"/>
        <family val="2"/>
        <scheme val="minor"/>
      </rPr>
      <t>detailed project work plan</t>
    </r>
    <r>
      <rPr>
        <sz val="11"/>
        <rFont val="Calibri"/>
        <family val="2"/>
        <scheme val="minor"/>
      </rPr>
      <t xml:space="preserve"> with reasonable timelines for system updates for claims/eligibility to accommodate children's eligibility data and the new BH services and HCBS. The project plan detail should include column headings, detailed tasks, due dates, percentage complete, and staff accountability. Subject areas should include: Eligibility; Benefit package; Providers (contracts and fee schedules); Authorizations; Claims (edits and queues); Reporting (internal &amp; external reports, and encounter submissions); and Testing with new providers for children's specific services. Testing must include new providers' submissions through the clearinghouse. 
Submit the updated </t>
    </r>
    <r>
      <rPr>
        <b/>
        <u/>
        <sz val="11"/>
        <rFont val="Calibri"/>
        <family val="2"/>
        <scheme val="minor"/>
      </rPr>
      <t>procedures/claims manual</t>
    </r>
    <r>
      <rPr>
        <sz val="11"/>
        <rFont val="Calibri"/>
        <family val="2"/>
        <scheme val="minor"/>
      </rPr>
      <t xml:space="preserve"> that address children's eligibility issues and services that do not require prior authorization processes.
</t>
    </r>
  </si>
  <si>
    <r>
      <t xml:space="preserve">Submit a </t>
    </r>
    <r>
      <rPr>
        <b/>
        <u/>
        <sz val="11"/>
        <rFont val="Calibri"/>
        <family val="2"/>
        <scheme val="minor"/>
      </rPr>
      <t>detailed project work plan</t>
    </r>
    <r>
      <rPr>
        <sz val="11"/>
        <rFont val="Calibri"/>
        <family val="2"/>
        <scheme val="minor"/>
      </rPr>
      <t xml:space="preserve"> that includes all website enhancements that need to be implemented. Provide screen shots for any requirement already available.
</t>
    </r>
  </si>
  <si>
    <t>3.14.B.i-ii</t>
  </si>
  <si>
    <t>3.14.B.iii
3.12.A</t>
  </si>
  <si>
    <r>
      <t xml:space="preserve">Submit a </t>
    </r>
    <r>
      <rPr>
        <b/>
        <u/>
        <sz val="11"/>
        <rFont val="Calibri"/>
        <family val="2"/>
        <scheme val="minor"/>
      </rPr>
      <t>narrative description</t>
    </r>
    <r>
      <rPr>
        <sz val="11"/>
        <rFont val="Calibri"/>
        <family val="2"/>
        <scheme val="minor"/>
      </rPr>
      <t xml:space="preserve"> of the Plan's processes to track and report on children per the regulation.</t>
    </r>
  </si>
  <si>
    <t>3.14.C
 3.12.F</t>
  </si>
  <si>
    <r>
      <t xml:space="preserve">Submit a </t>
    </r>
    <r>
      <rPr>
        <b/>
        <u/>
        <sz val="11"/>
        <rFont val="Calibri"/>
        <family val="2"/>
        <scheme val="minor"/>
      </rPr>
      <t>narrative description</t>
    </r>
    <r>
      <rPr>
        <sz val="11"/>
        <rFont val="Calibri"/>
        <family val="2"/>
        <scheme val="minor"/>
      </rPr>
      <t xml:space="preserve"> of the following:
- Processes to collect assessment and plan of care data.
- Processes to specifically track services related to children in foster care, and performance reporting.
- Processes to translate POCs into authorizations.
- Tools used for analytics and reporting.
Submit </t>
    </r>
    <r>
      <rPr>
        <b/>
        <u/>
        <sz val="11"/>
        <rFont val="Calibri"/>
        <family val="2"/>
        <scheme val="minor"/>
      </rPr>
      <t>draft reports</t>
    </r>
    <r>
      <rPr>
        <sz val="11"/>
        <rFont val="Calibri"/>
        <family val="2"/>
        <scheme val="minor"/>
      </rPr>
      <t xml:space="preserve"> to show the system capability for HCBS reporting including children's services.
</t>
    </r>
  </si>
  <si>
    <t xml:space="preserve"> 3.15.A</t>
  </si>
  <si>
    <t>The Plan shall amend its financial reporting requirements as required by the State and/or by the Medicaid Managed Care Model Contract to address medical and administrative expenditures specific to new BH and HCBS benefits and new populations outlined throughout the Children's Standards document. This includes, but is not limited to, separate reporting for all BH or HCBS categories of aid, as defined by the State.</t>
  </si>
  <si>
    <r>
      <t xml:space="preserve">Instructions: 
</t>
    </r>
    <r>
      <rPr>
        <i/>
        <sz val="11"/>
        <rFont val="Calibri"/>
        <family val="2"/>
        <scheme val="minor"/>
      </rPr>
      <t xml:space="preserve">Complete the checklist to indicate the document name and page number(s) where the items can be found in your network provider training plan or related document(s). Upload the completed checklist with the network provider training plan. Do not modify this file by adding or deleting columns or changing header names in row 3 and 4. </t>
    </r>
  </si>
  <si>
    <t>The training plan addresses UM requirements for the Medically Fragile population, in accordance with the  Office of Health Insurance Programs Principles for Medically Fragile Children.</t>
  </si>
  <si>
    <t>For PCPs and Health Homes working with the expanded Children benefit and populations, training includes: 
- Children's BH service array.
- Application of Children's clinical practice guidelines and EBPs for BH conditions.</t>
  </si>
  <si>
    <t xml:space="preserve">Plans should have processes for reviewing claims and authorization requests to determine if a child, who is not currently enrolled in a Health Home or 1915(c) waiver, should be referred for Health Home or HCBS. </t>
  </si>
  <si>
    <t>A physician board certified in child psychiatry should review all inpatient denials for psychiatric treatment for children under the age of 21. 
A physician certified in addiction treatment must review all inpatient LOC/continuing stay denial for SUD treatment.
Any appeal of a denied BH medication for a child should be reviewed by a board certified child psychiatrist.
A physician or of the same or similar specialty as the provider requesting the service must review all denials for services or durable medical equipment for Medically Fragile Children living at home and must include consideration for the family.</t>
  </si>
  <si>
    <r>
      <rPr>
        <b/>
        <sz val="12"/>
        <rFont val="Calibri"/>
        <family val="2"/>
        <scheme val="minor"/>
      </rPr>
      <t>Purpose of Readiness Tool:</t>
    </r>
    <r>
      <rPr>
        <sz val="11"/>
        <rFont val="Calibri"/>
        <family val="2"/>
        <scheme val="minor"/>
      </rPr>
      <t xml:space="preserve">
This Readiness Review Tool identifies the documents and information required by NYS to demonstrate Plan readiness for implementation of the Children's Standards on July 1, 2018. The Plan's response to each required item must be evidence supporting the completion of the requirement as opposed to the plan or approach to completing the task, unless the clear expectation is the submission of a plan (e.g., staffing plan).
</t>
    </r>
    <r>
      <rPr>
        <b/>
        <sz val="12"/>
        <rFont val="Calibri"/>
        <family val="2"/>
        <scheme val="minor"/>
      </rPr>
      <t>Orientation to the Readiness Tool:</t>
    </r>
    <r>
      <rPr>
        <sz val="11"/>
        <rFont val="Calibri"/>
        <family val="2"/>
        <scheme val="minor"/>
      </rPr>
      <t xml:space="preserve">
•</t>
    </r>
    <r>
      <rPr>
        <b/>
        <sz val="11"/>
        <rFont val="Calibri"/>
        <family val="2"/>
        <scheme val="minor"/>
      </rPr>
      <t xml:space="preserve"> </t>
    </r>
    <r>
      <rPr>
        <b/>
        <u/>
        <sz val="11"/>
        <rFont val="Calibri"/>
        <family val="2"/>
        <scheme val="minor"/>
      </rPr>
      <t>Blue Tabs</t>
    </r>
    <r>
      <rPr>
        <sz val="11"/>
        <rFont val="Calibri"/>
        <family val="2"/>
        <scheme val="minor"/>
      </rPr>
      <t xml:space="preserve"> - blue tabs correspond to Children's Standards sections and topic areas. Each tab must be completed and submitted.
•</t>
    </r>
    <r>
      <rPr>
        <b/>
        <sz val="11"/>
        <rFont val="Calibri"/>
        <family val="2"/>
        <scheme val="minor"/>
      </rPr>
      <t xml:space="preserve"> </t>
    </r>
    <r>
      <rPr>
        <b/>
        <u/>
        <sz val="11"/>
        <rFont val="Calibri"/>
        <family val="2"/>
        <scheme val="minor"/>
      </rPr>
      <t>Yellow Tabs</t>
    </r>
    <r>
      <rPr>
        <sz val="11"/>
        <rFont val="Calibri"/>
        <family val="2"/>
        <scheme val="minor"/>
      </rPr>
      <t xml:space="preserve"> - yellow tabs contain standardized templates/checklists. Each must be completed and submitted. Instructions pertaining to each of these templates/checklists are provided at the top of each spreadsheet.
• </t>
    </r>
    <r>
      <rPr>
        <b/>
        <u/>
        <sz val="11"/>
        <rFont val="Calibri"/>
        <family val="2"/>
        <scheme val="minor"/>
      </rPr>
      <t>Green Tabs</t>
    </r>
    <r>
      <rPr>
        <b/>
        <sz val="11"/>
        <rFont val="Calibri"/>
        <family val="2"/>
        <scheme val="minor"/>
      </rPr>
      <t xml:space="preserve"> </t>
    </r>
    <r>
      <rPr>
        <sz val="11"/>
        <rFont val="Calibri"/>
        <family val="2"/>
        <scheme val="minor"/>
      </rPr>
      <t>- green tabs contain reference material. These are for informational reference only.</t>
    </r>
  </si>
  <si>
    <r>
      <rPr>
        <b/>
        <u/>
        <sz val="11"/>
        <rFont val="Calibri"/>
        <family val="2"/>
        <scheme val="minor"/>
      </rPr>
      <t>Children's Standard #:</t>
    </r>
    <r>
      <rPr>
        <sz val="11"/>
        <rFont val="Calibri"/>
        <family val="2"/>
        <scheme val="minor"/>
      </rPr>
      <t xml:space="preserve">
- References the citation to the specific requirement within Section 3 of the Children's Standards. 
</t>
    </r>
    <r>
      <rPr>
        <sz val="11"/>
        <color rgb="FFFF0000"/>
        <rFont val="Calibri"/>
        <family val="2"/>
        <scheme val="minor"/>
      </rPr>
      <t>DO NOT MODIFY THIS COLUMN.</t>
    </r>
    <r>
      <rPr>
        <b/>
        <u/>
        <sz val="11"/>
        <rFont val="Calibri"/>
        <family val="2"/>
        <scheme val="minor"/>
      </rPr>
      <t/>
    </r>
  </si>
  <si>
    <r>
      <rPr>
        <b/>
        <u/>
        <sz val="11"/>
        <rFont val="Calibri"/>
        <family val="2"/>
        <scheme val="minor"/>
      </rPr>
      <t>Children's Standard (Section 3):</t>
    </r>
    <r>
      <rPr>
        <sz val="11"/>
        <rFont val="Calibri"/>
        <family val="2"/>
        <scheme val="minor"/>
      </rPr>
      <t xml:space="preserve">
- The language has been extracted from Section 3 of the Children's Standards to summarize the contract term or performance standard that is required under the Agreement. 
</t>
    </r>
    <r>
      <rPr>
        <sz val="11"/>
        <color rgb="FFFF0000"/>
        <rFont val="Calibri"/>
        <family val="2"/>
        <scheme val="minor"/>
      </rPr>
      <t xml:space="preserve">DO NOT MODIFY THIS COLUMN. </t>
    </r>
  </si>
  <si>
    <r>
      <t xml:space="preserve">Submit a detailed </t>
    </r>
    <r>
      <rPr>
        <b/>
        <u/>
        <sz val="11"/>
        <color theme="1"/>
        <rFont val="Calibri"/>
        <family val="2"/>
        <scheme val="minor"/>
      </rPr>
      <t>Implementation Plan</t>
    </r>
    <r>
      <rPr>
        <sz val="11"/>
        <color theme="1"/>
        <rFont val="Calibri"/>
        <family val="2"/>
        <scheme val="minor"/>
      </rPr>
      <t xml:space="preserve"> including milestones, leads, start dates, and target end dates. At a minimum, the plan should address the categories (column headers) and the content (rows, column A) in the Implementation Plan tab.</t>
    </r>
  </si>
  <si>
    <t>10/31/2017
and monthly thereafter</t>
  </si>
  <si>
    <t>Plans may contract with a vendor (or vendors) to manage and/or administer the expanded BH and Demonstration and/or HCBS benefits for children. Any contract (including all amendments) delegating management functions must be approved by the State. Plans currently using a vendor to manage adult BH and HCBS benefits may utilize the same vendor to manage the children's BH, Demonstration and HCBS benefits, subject to the above requirements.</t>
  </si>
  <si>
    <r>
      <t>The Plan shall establish a Children's advisory committee reflective of the Plan's entire geographic service area that reports to the Plan’s governing board and includes:</t>
    </r>
    <r>
      <rPr>
        <strike/>
        <sz val="11"/>
        <rFont val="Calibri"/>
        <family val="2"/>
        <scheme val="minor"/>
      </rPr>
      <t xml:space="preserve">
</t>
    </r>
    <r>
      <rPr>
        <sz val="11"/>
        <rFont val="Calibri"/>
        <family val="2"/>
        <scheme val="minor"/>
      </rPr>
      <t>- Youth and family members who have been served in the child welfare and BH system,
- Trained peers with lived experience,
- Children’s service providers,
- VFCAs,
- Foster/adoptive family members, and</t>
    </r>
    <r>
      <rPr>
        <strike/>
        <sz val="11"/>
        <rFont val="Calibri"/>
        <family val="2"/>
        <scheme val="minor"/>
      </rPr>
      <t xml:space="preserve">
</t>
    </r>
    <r>
      <rPr>
        <sz val="11"/>
        <rFont val="Calibri"/>
        <family val="2"/>
        <scheme val="minor"/>
      </rPr>
      <t>- Other stakeholders as appropriate. 
Representatives shall have expertise in children's services and familiarity with children eligible for aligned HCBS, medically fragile children (including those with developmental disabilities), children with serious emotional disturbance, and children with diagnoses across multiple HCBS categories. Issues related to children identified with specific diagnosis groups as “medically fragile” as well as children with BH issues must be separate standing agenda items in committee meetings.</t>
    </r>
  </si>
  <si>
    <t xml:space="preserve">(Insert Plan's Name) Children's Implementation Plan </t>
  </si>
  <si>
    <t>The Plan shall employ key leadership personnel with the credentials and experience as specified in the Children's Standards:
- BH Medical Director (for enrollees under 21)
- BH Clinical Director for Children's Services
(For staff experience and credential requirements, reference "Staff Experience" tab.)
Plans will be required to create the following positions:
- MMCO Liaison for Medically Fragile Children - responsible for ensuring high-touch coordination for all medically fragile children including the Medically Fragile HCBS LOC population, must support the staffing and functions outlined in the Children's Standards document and in the Medicaid Managed Care Model Contract, and be a liaison with Health Homes performing and families seeking authorization of services necessary to support children in community-based settings. This position may not be delegated.
- MMCO Foster Care Liaison - responsible for ensuring high-touch coordination with OCFS, LDSS, and (if applicable) the VFCA the child is enrolled in for all children in foster care. This liaison must have experience, expertise and knowledge of the child welfare system, foster care healthcare requirements and the unique complex needs (including resultant of trauma) of this population, shall be the direct Plan contact for coordinators and service providers, and will be responsible for monitoring access for children in foster care. The position may not be delegated.</t>
  </si>
  <si>
    <r>
      <t xml:space="preserve">Submit </t>
    </r>
    <r>
      <rPr>
        <b/>
        <u/>
        <sz val="11"/>
        <rFont val="Calibri"/>
        <family val="2"/>
        <scheme val="minor"/>
      </rPr>
      <t>P&amp;P</t>
    </r>
    <r>
      <rPr>
        <b/>
        <sz val="11"/>
        <rFont val="Calibri"/>
        <family val="2"/>
        <scheme val="minor"/>
      </rPr>
      <t xml:space="preserve"> </t>
    </r>
    <r>
      <rPr>
        <sz val="11"/>
        <rFont val="Calibri"/>
        <family val="2"/>
        <scheme val="minor"/>
      </rPr>
      <t>how Plan will ensure timely access to and completion of health assessments for children in foster care. Include identification of required screenings and assessments, who can complete the assessments, meeting the requirements of EPSDT and how Primary Care Provider's and network staff will be trained and monitored for adherence to these expectations. P&amp;P should also address the timeframe requirements. Clearly highlight all new/relevant language.</t>
    </r>
  </si>
  <si>
    <t>The Plan shall expand its current provider training curriculum to reflect the expanded children's benefit and populations. To the extent practical, provider training and the Plan's annual training should be coordinated with the RPCs, include VFCA and Health Home providers and address any gaps identified by the Plan or RPCs related to the treatment of medically fragile children. An initial orientation and training shall be offered for all providers in the Plan’s network. Training and technical assistance shall be provided to the expanded array of providers on billing, coding, data interface, documentation requirements, provider profiling programs, UM requirements and processes for assessments for HCBS eligibility, and plan of care development and review.</t>
  </si>
  <si>
    <r>
      <t xml:space="preserve">Submit updated or new </t>
    </r>
    <r>
      <rPr>
        <b/>
        <u/>
        <sz val="11"/>
        <color theme="1"/>
        <rFont val="Calibri"/>
        <family val="2"/>
        <scheme val="minor"/>
      </rPr>
      <t>UM P&amp;Ps</t>
    </r>
    <r>
      <rPr>
        <sz val="11"/>
        <color theme="1"/>
        <rFont val="Calibri"/>
        <family val="2"/>
        <scheme val="minor"/>
      </rPr>
      <t xml:space="preserve"> and </t>
    </r>
    <r>
      <rPr>
        <b/>
        <u/>
        <sz val="11"/>
        <color theme="1"/>
        <rFont val="Calibri"/>
        <family val="2"/>
        <scheme val="minor"/>
      </rPr>
      <t>Exhibit 7</t>
    </r>
    <r>
      <rPr>
        <sz val="11"/>
        <color theme="1"/>
        <rFont val="Calibri"/>
        <family val="2"/>
        <scheme val="minor"/>
      </rPr>
      <t xml:space="preserve"> (UM P&amp;P Checklist). Clearly highlight all new/relevant language.</t>
    </r>
  </si>
  <si>
    <r>
      <t xml:space="preserve">For current enrollees, the Plan must authorize and cover all foster care intake assessments necessary at the time of a child's entry into foster care, including initial screens, comprehensive diagnostic assessments and any additional mandated assessments identified by the OCFS, and/or the LDSS/VFCA.
The plan must ensure access to medically necessary medications wherever the child is placed, including: 
- Access to out of network pharmacies;
- At least one 30 day refill within the first 90 days of a placement;
- PA processing as quickly as required by the enrollee’s condition and consistent with expedited timeframes in the Medicaid Managed Care Model Contract; and
- Rapid replacement of lost medications as medically necessary, including allowing exceptions to refill timeframes.
The plan shall authorize any necessary replacement of durable medical equipment. In the event of a hospitalization or inpatient stay, the Plan together with LDSS/VFCA, hospital, and/or health home will coordinate an appropriate discharge plan. The Plan shall </t>
    </r>
    <r>
      <rPr>
        <sz val="11"/>
        <rFont val="Calibri"/>
        <family val="2"/>
        <scheme val="minor"/>
      </rPr>
      <t xml:space="preserve">provide authorization necessary for reimbursement of medically necessary covered services immediately needed by the child in coordination with LDSS/VFCA (i.e., urgent services).
</t>
    </r>
  </si>
  <si>
    <t>The Plan shall be part of the discharge planning team and establish protocols to ensure that discharge planning is comprehensive. Protocols shall include, but are not limited to:
- Identifying comprehensive discharge plans that address treatment availability and community supports necessary;
- Identifying and reducing barriers to access and/or engagement with post-discharge care;
- Confirming post-discharge appointment availability and adherence;
- Procedures for concurrent review for enrollees requiring extended care;
- For the Medically Fragile Children, operate in accordance with the 
July 18, 2014 Office of Health Insurance Programs Principles for Medically Fragile Children (Attachment G).</t>
  </si>
  <si>
    <r>
      <t xml:space="preserve">Submit updated or new </t>
    </r>
    <r>
      <rPr>
        <b/>
        <u/>
        <sz val="11"/>
        <color theme="1"/>
        <rFont val="Calibri"/>
        <family val="2"/>
        <scheme val="minor"/>
      </rPr>
      <t>discharge planning P&amp;P</t>
    </r>
    <r>
      <rPr>
        <sz val="11"/>
        <color theme="1"/>
        <rFont val="Calibri"/>
        <family val="2"/>
        <scheme val="minor"/>
      </rPr>
      <t xml:space="preserve"> to include enhancements for all children including Medically Fragile Children. Clearly highlight all applicable language.
Office of Health Insurance Programs Principles of Medically Fragile Children, April 2013 </t>
    </r>
    <r>
      <rPr>
        <u/>
        <sz val="11"/>
        <color theme="1"/>
        <rFont val="Calibri"/>
        <family val="2"/>
        <scheme val="minor"/>
      </rPr>
      <t>https://www.health.ny.gov/health_care/medicaid/redesign/docs/policy_and_proposed_changes_fc.pdf</t>
    </r>
    <r>
      <rPr>
        <sz val="11"/>
        <color theme="1"/>
        <rFont val="Calibri"/>
        <family val="2"/>
        <scheme val="minor"/>
      </rPr>
      <t xml:space="preserve"> </t>
    </r>
  </si>
  <si>
    <r>
      <t xml:space="preserve">Submit a UM </t>
    </r>
    <r>
      <rPr>
        <b/>
        <u/>
        <sz val="11"/>
        <rFont val="Calibri"/>
        <family val="2"/>
        <scheme val="minor"/>
      </rPr>
      <t>P&amp;P</t>
    </r>
    <r>
      <rPr>
        <sz val="11"/>
        <rFont val="Calibri"/>
        <family val="2"/>
        <scheme val="minor"/>
      </rPr>
      <t xml:space="preserve"> for children involved in foster care including the following:
- Authorization of assessments.
- Access to medically necessary medication including medication replacement needs.
- replacement of durable medical equipment.
- Inpatient/hospital authorization and discharge planning and coordination.
- Provide authorization necessary for reimbursement of medically necessary services for urgent needs in coordination with LDSS/VFCA.
Clearly highlight all new/relevant language.</t>
    </r>
  </si>
  <si>
    <t>The Plan shall promote the use of State selected and nationally recognized clinical practice guidelines for children listed below.
- Trauma-Focused Cognitive Behavioral Therapy (TFCBT)
- Trauma Informed Child-Parent Psychotherapy
(TI-CPP)
- Multisystemic Therapy (MST)
- Functional Family Therapy (FFT)
- Multi-Dimensional Treatment Foster Care (MDTFC)
- Dialectical Behavior Therapy (DBT)
- Multidimensional Family Therapy (MDFT)
- Seven Challenges
- Adolescent Community Reinforcement (ACR)
- Assertive Continuing Care (ACC)</t>
  </si>
  <si>
    <r>
      <t xml:space="preserve">Submit </t>
    </r>
    <r>
      <rPr>
        <b/>
        <u/>
        <sz val="11"/>
        <rFont val="Calibri"/>
        <family val="2"/>
        <scheme val="minor"/>
      </rPr>
      <t>P&amp;P (or other formal Plan document such as UM Plan)</t>
    </r>
    <r>
      <rPr>
        <sz val="11"/>
        <rFont val="Calibri"/>
        <family val="2"/>
        <scheme val="minor"/>
      </rPr>
      <t xml:space="preserve"> reflecting: 
- Enhancements to the pharmacy management program for the expanded child benefit and populations, including: (a) additional P&amp;Ps/guidelines for providers, (b) data evaluation, oversight and management of medications, prescribing practices, and side effects to address safety, gaps in care, utilization, and cost stratified by age group and (c) protocols to monitor the use of psychotropic medications. Clearly highlight all new/relevant language.</t>
    </r>
  </si>
  <si>
    <r>
      <t xml:space="preserve">Submit an updated </t>
    </r>
    <r>
      <rPr>
        <b/>
        <u/>
        <sz val="11"/>
        <rFont val="Calibri"/>
        <family val="2"/>
        <scheme val="minor"/>
      </rPr>
      <t>P&amp;P</t>
    </r>
    <r>
      <rPr>
        <sz val="11"/>
        <rFont val="Calibri"/>
        <family val="2"/>
        <scheme val="minor"/>
      </rPr>
      <t xml:space="preserve"> addressing the contracted provider types receiving identified guidelines, how the guidelines are disseminated, and how fidelity of implementation and utilization will be monitored. Clearly highlight all new/relevant language.</t>
    </r>
  </si>
  <si>
    <r>
      <t xml:space="preserve">Submit </t>
    </r>
    <r>
      <rPr>
        <b/>
        <u/>
        <sz val="11"/>
        <color theme="1"/>
        <rFont val="Calibri"/>
        <family val="2"/>
        <scheme val="minor"/>
      </rPr>
      <t xml:space="preserve">P&amp;P </t>
    </r>
    <r>
      <rPr>
        <sz val="11"/>
        <color theme="1"/>
        <rFont val="Calibri"/>
        <family val="2"/>
        <scheme val="minor"/>
      </rPr>
      <t>describing expectations for supporting children in foster care including how the Plan will:
- Monitor progress in addressing PH and BH needs identified in treatment plan.
- Respond to requests/referrals for medical case management. 
Clearly highlight all new/relevant language.</t>
    </r>
  </si>
  <si>
    <r>
      <t xml:space="preserve">Submit </t>
    </r>
    <r>
      <rPr>
        <b/>
        <u/>
        <sz val="11"/>
        <rFont val="Calibri"/>
        <family val="2"/>
        <scheme val="minor"/>
      </rPr>
      <t>P&amp;P</t>
    </r>
    <r>
      <rPr>
        <sz val="11"/>
        <rFont val="Calibri"/>
        <family val="2"/>
        <scheme val="minor"/>
      </rPr>
      <t xml:space="preserve"> on care coordination and management services for HCBS members. Language should address how this will be done through a Health Home or other NYS designated entity. The P&amp;P should address:
- Accessing services.
- Education/coaching of enrollees and family members.
- Developing plans of care.
- Monitoring member outcomes.
- Information sharing.
- Coordination on the discharge plan, including assessing HCBS eligibility for post discharge services and supports in the community.
Clearly highlight all new/relevant language.</t>
    </r>
  </si>
  <si>
    <t>For children in foster care, the Plan shall implement processes to assist with the transition and enrollment, including the following:
- For current Plan enrollees entering foster care, the Plan shall issue replacement identification cards or alternative documentation upon request of the LDSS/VFCA Foster Care Coordinator by the next business day following the request.
- Facilitate prospective enrollment of children in foster care that are new to managed care.
- Send all notices, Welcome Letters, and identification cards to the LDSS Foster Care Coordinators within 14 days of enrollment and provide a form of temporary identification for a new enrollee in foster care and transmit it to the LDSS/VFCA Foster Care Coordinator by the next business day following the request or as needed to allow immediate access to services.
- Upon notice of a child leaving foster care, the MMCO Foster Care Liaison shall continually coordinate with the VFCA/VFCA Foster Care Coordinator's and any Health Home Care Manager throughout the discharge planning process.
- Upon disenrollment from the Plan, the MMCO Foster Care liaison shall coordinate with the LDSS/VFCA Foster Care Coordinator's and any Health Home Care Managers to ensure that the LDSS/VFCA and the new Plan are aware of the transition so the current service plan/POC can be coordinated.
- Upon discharge from foster care, or disenrollment from the Plan, if the child is considered unstable by either the health care provider or the LDSS/VFCA, or has a chronic condition, the MMCO Foster Care Liaison shall coordinate with the LDSS/VFCA Foster Care Coordinator(s) and any Health Home Care Managers to ensure that continuity of care plans are in place.</t>
  </si>
  <si>
    <r>
      <t>Submit</t>
    </r>
    <r>
      <rPr>
        <b/>
        <sz val="11"/>
        <color theme="1"/>
        <rFont val="Calibri"/>
        <family val="2"/>
        <scheme val="minor"/>
      </rPr>
      <t xml:space="preserve"> </t>
    </r>
    <r>
      <rPr>
        <b/>
        <u/>
        <sz val="11"/>
        <color theme="1"/>
        <rFont val="Calibri"/>
        <family val="2"/>
        <scheme val="minor"/>
      </rPr>
      <t>P&amp;P</t>
    </r>
    <r>
      <rPr>
        <b/>
        <sz val="11"/>
        <color theme="1"/>
        <rFont val="Calibri"/>
        <family val="2"/>
        <scheme val="minor"/>
      </rPr>
      <t xml:space="preserve"> </t>
    </r>
    <r>
      <rPr>
        <sz val="11"/>
        <color theme="1"/>
        <rFont val="Calibri"/>
        <family val="2"/>
        <scheme val="minor"/>
      </rPr>
      <t>outlining continuity of care for TAY. Clearly highlight all new/relevant language.</t>
    </r>
  </si>
  <si>
    <r>
      <t xml:space="preserve">Submit </t>
    </r>
    <r>
      <rPr>
        <b/>
        <u/>
        <sz val="11"/>
        <rFont val="Calibri"/>
        <family val="2"/>
        <scheme val="minor"/>
      </rPr>
      <t>P&amp;P</t>
    </r>
    <r>
      <rPr>
        <b/>
        <sz val="11"/>
        <rFont val="Calibri"/>
        <family val="2"/>
        <scheme val="minor"/>
      </rPr>
      <t xml:space="preserve"> </t>
    </r>
    <r>
      <rPr>
        <sz val="11"/>
        <rFont val="Calibri"/>
        <family val="2"/>
        <scheme val="minor"/>
      </rPr>
      <t>outlining a system for communication and notification for children in foster care. If applicable, submit a narrative description of the Plan's secure IT system for communication per an agreement with OCFS/LDSS/ VFCA. Include work plan if a new system needs to be developed. Clearly highlight all new/relevant language.</t>
    </r>
  </si>
  <si>
    <r>
      <t xml:space="preserve">For Children in foster care, the Plan shall establish processes to promote access to care including protocols for the MMCO Foster Care Liaison to:
- Coordinate with the counties and providers to streamline access to care.
- Coordinate with the LDSS/VFCA Foster Care Coordinators and Health Home Care Manager, if the child is enrolled in Health Home, to monitor appropriate care and treatment. </t>
    </r>
    <r>
      <rPr>
        <strike/>
        <sz val="11"/>
        <rFont val="Calibri"/>
        <family val="2"/>
        <scheme val="minor"/>
      </rPr>
      <t/>
    </r>
  </si>
  <si>
    <r>
      <t xml:space="preserve">Submit </t>
    </r>
    <r>
      <rPr>
        <b/>
        <u/>
        <sz val="11"/>
        <rFont val="Calibri"/>
        <family val="2"/>
        <scheme val="minor"/>
      </rPr>
      <t>P&amp;P</t>
    </r>
    <r>
      <rPr>
        <b/>
        <sz val="11"/>
        <rFont val="Calibri"/>
        <family val="2"/>
        <scheme val="minor"/>
      </rPr>
      <t xml:space="preserve"> </t>
    </r>
    <r>
      <rPr>
        <sz val="11"/>
        <rFont val="Calibri"/>
        <family val="2"/>
        <scheme val="minor"/>
      </rPr>
      <t>outlining MMCO Foster Care Liaison role and responsibilities to promote and coordinate access to care, and coordinate with the VFCA/LDSS Foster Care Coordinators and HHCM to monitor appropriate care and treatment. Clearly highlight all new/relevant language.</t>
    </r>
  </si>
  <si>
    <t>The Plan shall separately track, trend, and report BH complaints, grievances, appeals, and denials related to the populations and services in the Children's Standards.</t>
  </si>
  <si>
    <t>The BH sub-committee shall review and analyze data in the following areas: Under- and over-utilization of BH services and cost data; admission and readmission rates/trends; ALOS; follow-up after discharge; inpatient and outpatient civil commitments; ED utilization and crisis services use; BH prior authorizations/denials/notices of action; SUD initiation and engagement rates; FEP initiation and engagement rates; psychotropic medication utilization (with separate analysis for children in foster care); addiction medication utilization; transitional issues for youth ages 18 to 23 years, focusing on the continuity of care and service utilization; and other metrics determined by the State.
For children eligible for HCBS, the UM BH subcommittee shall separately report, monitor and recommend appropriate action on: use of crisis diversion and crisis intervention services; prior authorizations/denials/notices of action; HCBS utilization; HCBS quality assurance performance measures as determined by the State and pending CMS requirements; and enrollment in Health Home.
The Plan ensures intervention have measurable outcomes and are included in UM/clinical management committee meeting minutes. Analyses should be conducted separately for individuals under 21 years of age.</t>
  </si>
  <si>
    <t xml:space="preserve">The Plan shall expand its existing QM Committee and BH QM sub-committee functions to meet the quality requirements and standards for the populations, benefits, and services for children under the Children's Standards. The Plan shall maintain an active BH QM sub-committee which:
- Includes, in an advisory capacity, members, family members, youth and family peer support specialists, and child-serving providers.
- Is accountable to and reports regularly to the governing board or its designee concerning BH QM activities.
- Is responsible for carrying out the planned quality activities within the Children's Standards related to individuals with BH conditions who access BH benefits and/or HCBS.
- Is led by the Plan’s BH QM Director who also maintains records documenting attendance by members, as well as committee findings, recommendations, and actions.
The QM committee: 
- Must document QM committee activities (focused discussions, tracking, trending, analysis and follow-up) related to PH services for medically fragile children/complex conditions as separate items in the agenda and committee minutes.
- Must document BH QM sub-committee activities (focused discussions, tracking, trending, analysis and follow-up) related to BH services and HCBS for children as separate items in the QM committee agenda and minutes.
</t>
  </si>
  <si>
    <r>
      <t xml:space="preserve">Submit </t>
    </r>
    <r>
      <rPr>
        <b/>
        <u/>
        <sz val="11"/>
        <rFont val="Calibri"/>
        <family val="2"/>
        <scheme val="minor"/>
      </rPr>
      <t>updated QM Plan</t>
    </r>
    <r>
      <rPr>
        <sz val="11"/>
        <rFont val="Calibri"/>
        <family val="2"/>
        <scheme val="minor"/>
      </rPr>
      <t xml:space="preserve"> reflecting all QM committees/ subcommittees and any associated advisory committees and reporting structures. Clearly delineate for each committee/subcommittee:
- If it is BH-specific, PH-specific, or integrated BH/medical;
- If it is specific to adults only, specific to children only, or reviews information for all ages;
- Frequency of meetings; and
- If it includes peers/family members as members (instead of using a separate advisory committee).
Clearly highlight all new/relevant language.</t>
    </r>
  </si>
  <si>
    <r>
      <t xml:space="preserve">Submit </t>
    </r>
    <r>
      <rPr>
        <b/>
        <u/>
        <sz val="11"/>
        <rFont val="Calibri"/>
        <family val="2"/>
        <scheme val="minor"/>
      </rPr>
      <t>updated P&amp;P</t>
    </r>
    <r>
      <rPr>
        <b/>
        <sz val="11"/>
        <rFont val="Calibri"/>
        <family val="2"/>
        <scheme val="minor"/>
      </rPr>
      <t xml:space="preserve"> </t>
    </r>
    <r>
      <rPr>
        <sz val="11"/>
        <rFont val="Calibri"/>
        <family val="2"/>
        <scheme val="minor"/>
      </rPr>
      <t xml:space="preserve">demonstrating separate tracking, trending and reporting. Clearly highlight all new/relevant language.
Submit </t>
    </r>
    <r>
      <rPr>
        <b/>
        <u/>
        <sz val="11"/>
        <rFont val="Calibri"/>
        <family val="2"/>
        <scheme val="minor"/>
      </rPr>
      <t>draft report</t>
    </r>
    <r>
      <rPr>
        <sz val="11"/>
        <rFont val="Calibri"/>
        <family val="2"/>
        <scheme val="minor"/>
      </rPr>
      <t xml:space="preserve"> to show system capability for reporting separately for children.
</t>
    </r>
  </si>
  <si>
    <r>
      <t xml:space="preserve">Submit </t>
    </r>
    <r>
      <rPr>
        <b/>
        <u/>
        <sz val="11"/>
        <rFont val="Calibri"/>
        <family val="2"/>
        <scheme val="minor"/>
      </rPr>
      <t>updated UM Plan</t>
    </r>
    <r>
      <rPr>
        <b/>
        <sz val="11"/>
        <rFont val="Calibri"/>
        <family val="2"/>
        <scheme val="minor"/>
      </rPr>
      <t xml:space="preserve"> </t>
    </r>
    <r>
      <rPr>
        <sz val="11"/>
        <rFont val="Calibri"/>
        <family val="2"/>
        <scheme val="minor"/>
      </rPr>
      <t xml:space="preserve">reflecting all UM committees/ subcommittees. Clearly delineate for each committee/ subcommittee:
- If it is BH-specific, PH-specific, or integrated BH/medical;
- If it is specific to Adults only, specific to children only, or reviews information for all ages; and
- Frequency of meetings.
Clearly highlight all new/relevant language.
</t>
    </r>
  </si>
  <si>
    <t xml:space="preserve">The Plan shall support both hardcopy and electronic submission of claims and encounters for all claim types (hospital and professional services). The Plan must be able to submit electronic 835s and hardcopy EOP remittance advice in the format requested by the provider. 
The Plan must support hardcopy and electronic submission of claim inquiry forms, and adjustment claims and encounters in the provider preferred format (electronic or hard copy) to process claims. </t>
  </si>
  <si>
    <t>The Plan shall update its Information Systems to support data-driven approaches to monitor compliance with requirements in the Children's Standards document, including BH network adequacy, crisis plans, psychiatric advance directives, and BH-specific reporting requirements. This includes but is not limited to functionality to:
a. Produce required or ad hoc reports by eligibility category, population, age group and/or system affiliation (e.g., foster care, LOC, LON, medically fragile, TAY, developmentally disabled). 
b. Systematically track children in foster care and share data between the Plan and OCFS (i.e., services the children are receiving and being paid for by the Plan).
c. Receive and send required member level electronic notifications between MMCO Liaison and the LDSS/VFCA, including new enrollments, disenrollment’s, changes in placement, change in address.</t>
  </si>
  <si>
    <r>
      <t xml:space="preserve">Submit </t>
    </r>
    <r>
      <rPr>
        <b/>
        <u/>
        <sz val="11"/>
        <rFont val="Calibri"/>
        <family val="2"/>
        <scheme val="minor"/>
      </rPr>
      <t>financial P&amp;Ps, plan financial documents and reports</t>
    </r>
    <r>
      <rPr>
        <sz val="11"/>
        <rFont val="Calibri"/>
        <family val="2"/>
        <scheme val="minor"/>
      </rPr>
      <t xml:space="preserve"> reflecting reporting requirements for separately identifying BH benefits and HCBS and new populations. This includes capitation revenue and expenses for BH and HCBS categories of aid if applicable, as identified by the State, for which a capitation rate is paid:
- Annual financials.
- Quarterly financials.
- Other financials/reporting including Medical Loss ratio reporting once guidance is provided by NYS.
Submit </t>
    </r>
    <r>
      <rPr>
        <b/>
        <u/>
        <sz val="11"/>
        <rFont val="Calibri"/>
        <family val="2"/>
        <scheme val="minor"/>
      </rPr>
      <t>project plan and updated P&amp;Ps</t>
    </r>
    <r>
      <rPr>
        <b/>
        <sz val="11"/>
        <rFont val="Calibri"/>
        <family val="2"/>
        <scheme val="minor"/>
      </rPr>
      <t xml:space="preserve"> </t>
    </r>
    <r>
      <rPr>
        <sz val="11"/>
        <rFont val="Calibri"/>
        <family val="2"/>
        <scheme val="minor"/>
      </rPr>
      <t>reflecting BH and HCBS capitation and expenditure coding as applicable for accounting or finance department for updating chart of accounts and for integrating new BH services and HCBS into the reporting structure. Provide timelines which include completion of chart of account additions and financial reporting by go-live date.</t>
    </r>
  </si>
  <si>
    <t>Claims &amp; IS &amp; Website</t>
  </si>
  <si>
    <t>Network Service Requirements</t>
  </si>
  <si>
    <r>
      <t>Please create an electronic copy of all documents the Plan has identified in Column F and upload to the secure, online shared site, called</t>
    </r>
    <r>
      <rPr>
        <b/>
        <sz val="11"/>
        <rFont val="Calibri"/>
        <family val="2"/>
        <scheme val="minor"/>
      </rPr>
      <t xml:space="preserve"> </t>
    </r>
    <r>
      <rPr>
        <b/>
        <sz val="11"/>
        <color rgb="FFFF0000"/>
        <rFont val="Calibri"/>
        <family val="2"/>
        <scheme val="minor"/>
      </rPr>
      <t>Connect</t>
    </r>
    <r>
      <rPr>
        <sz val="11"/>
        <color rgb="FFFF0000"/>
        <rFont val="Calibri"/>
        <family val="2"/>
        <scheme val="minor"/>
      </rPr>
      <t>.</t>
    </r>
    <r>
      <rPr>
        <sz val="11"/>
        <rFont val="Calibri"/>
        <family val="2"/>
        <scheme val="minor"/>
      </rPr>
      <t xml:space="preserve">
For all materials submitted, please use the following naming convention for the electronic document and reference each file's name at the top of the document (when open):
• Your Plan name.
• The document name as listed in Column F. Abbreviations are acceptable but should be intuitive.
• The version number, anticipating that multiple versions of a document may be shared.
For example, you might have the following document names in Column F and corresponding file names:
</t>
    </r>
    <r>
      <rPr>
        <u/>
        <sz val="11"/>
        <rFont val="Calibri"/>
        <family val="2"/>
        <scheme val="minor"/>
      </rPr>
      <t>Document Name</t>
    </r>
    <r>
      <rPr>
        <sz val="11"/>
        <rFont val="Calibri"/>
        <family val="2"/>
        <scheme val="minor"/>
      </rPr>
      <t xml:space="preserve">                                                          </t>
    </r>
    <r>
      <rPr>
        <u/>
        <sz val="11"/>
        <rFont val="Calibri"/>
        <family val="2"/>
        <scheme val="minor"/>
      </rPr>
      <t>File Name</t>
    </r>
    <r>
      <rPr>
        <sz val="11"/>
        <rFont val="Calibri"/>
        <family val="2"/>
        <scheme val="minor"/>
      </rPr>
      <t xml:space="preserve">
DOH Approval Letter                                         PlanName_DOHApprovalLtr1.pdf
Coordination with Health Homes P&amp;P          PlanName_Coord Health Homes Policy2.pdf
Please upload the documents to the appropriate category folders on</t>
    </r>
    <r>
      <rPr>
        <b/>
        <sz val="11"/>
        <rFont val="Calibri"/>
        <family val="2"/>
        <scheme val="minor"/>
      </rPr>
      <t xml:space="preserve"> </t>
    </r>
    <r>
      <rPr>
        <b/>
        <sz val="11"/>
        <color rgb="FFFF0000"/>
        <rFont val="Calibri"/>
        <family val="2"/>
        <scheme val="minor"/>
      </rPr>
      <t>Connect.</t>
    </r>
    <r>
      <rPr>
        <sz val="11"/>
        <rFont val="Calibri"/>
        <family val="2"/>
        <scheme val="minor"/>
      </rPr>
      <t xml:space="preserve"> For example, all of the network documents should be uploaded to the "Network" category folder. All of the member services documents should be uploaded to the "Member Services" category folder. For those items that require monthly updates, please upload an updated version to the corresponding month folder in the appropriate category folder. For example, upload the November Exhibit 1 update to the November folder in the "Personnel" folder. </t>
    </r>
    <r>
      <rPr>
        <b/>
        <sz val="11"/>
        <color rgb="FFFF0000"/>
        <rFont val="Calibri"/>
        <family val="2"/>
        <scheme val="minor"/>
      </rPr>
      <t xml:space="preserve">These monthly updates will be due on the </t>
    </r>
    <r>
      <rPr>
        <b/>
        <u/>
        <sz val="11"/>
        <color rgb="FFFF0000"/>
        <rFont val="Calibri"/>
        <family val="2"/>
        <scheme val="minor"/>
      </rPr>
      <t>30th</t>
    </r>
    <r>
      <rPr>
        <b/>
        <sz val="11"/>
        <color rgb="FFFF0000"/>
        <rFont val="Calibri"/>
        <family val="2"/>
        <scheme val="minor"/>
      </rPr>
      <t xml:space="preserve"> of each month beginning </t>
    </r>
    <r>
      <rPr>
        <b/>
        <u/>
        <sz val="11"/>
        <color rgb="FFFF0000"/>
        <rFont val="Calibri"/>
        <family val="2"/>
        <scheme val="minor"/>
      </rPr>
      <t>November</t>
    </r>
    <r>
      <rPr>
        <b/>
        <sz val="11"/>
        <color rgb="FFFF0000"/>
        <rFont val="Calibri"/>
        <family val="2"/>
        <scheme val="minor"/>
      </rPr>
      <t xml:space="preserve"> 2017.</t>
    </r>
    <r>
      <rPr>
        <sz val="11"/>
        <rFont val="Calibri"/>
        <family val="2"/>
        <scheme val="minor"/>
      </rPr>
      <t xml:space="preserve">
We recognize that certain documents (e.g., P&amp;Ps) may apply to more than one Children's Standard. Please do not submit the same document more than once in a particular folder. Instead upload the document only once, highlighting all of the relevant text. Be sure to reference the document and pertinent page numbers, however, in the relevant row in Column F as explained above.
If the document applies to more than one folder however, please attach the document in each relevant folder. For example, if a member services P&amp;P is submitted in response to Standards in both the Members Services and QM folders please upload the document into both folders.</t>
    </r>
  </si>
  <si>
    <r>
      <rPr>
        <b/>
        <u/>
        <sz val="11"/>
        <rFont val="Calibri"/>
        <family val="2"/>
        <scheme val="minor"/>
      </rPr>
      <t>Document(s) Submitted:</t>
    </r>
    <r>
      <rPr>
        <sz val="11"/>
        <rFont val="Calibri"/>
        <family val="2"/>
        <scheme val="minor"/>
      </rPr>
      <t xml:space="preserve">
</t>
    </r>
    <r>
      <rPr>
        <b/>
        <sz val="11"/>
        <rFont val="Calibri"/>
        <family val="2"/>
        <scheme val="minor"/>
      </rPr>
      <t>PLANS ARE TO INSERT THE FOLLOWING INFORMATION INTO THIS COLUMN FOR EACH ROW:</t>
    </r>
    <r>
      <rPr>
        <sz val="11"/>
        <rFont val="Calibri"/>
        <family val="2"/>
        <scheme val="minor"/>
      </rPr>
      <t xml:space="preserve">
- Name of the document(s) that is/are being submitted to demonstrate readiness to perform to meet the requirement under the Children's Standards. 
- Abbreviations can be used in document names, but reviewers should be able to easily identify the document named with the file name of the uploaded document in the</t>
    </r>
    <r>
      <rPr>
        <sz val="11"/>
        <color rgb="FFFF0000"/>
        <rFont val="Calibri"/>
        <family val="2"/>
        <scheme val="minor"/>
      </rPr>
      <t xml:space="preserve"> secure Connect site. </t>
    </r>
    <r>
      <rPr>
        <sz val="11"/>
        <rFont val="Calibri"/>
        <family val="2"/>
        <scheme val="minor"/>
      </rPr>
      <t>(See "Instructions for Submitting Documents Identified in Column F" below)
- Provide specific page number(s) where material relevant to the response can be found. Also highlight the relevant text in the Plan document(s) where the evidence is located.
Example: Coord with HH P&amp;P (pages 3-4; 8, 12)
NOTE: The Readiness Review requirements are specific to the requirements under Section 3.0 of the Children's Standards. The readiness review requirements will not include requirements related to standards already met by Plans under the existing Adult request for qualifications. As such, if an item suggests P&amp;Ps, do not provide all Plan P&amp;Ps but only those relevant P&amp;Ps that have been developed or amended to meet new requirements under the Children's Standards. When P&amp;Ps are requested, the submission should be of formal, nearly final P&amp;Ps.</t>
    </r>
  </si>
  <si>
    <t>•       Board certified in child psychiatry.</t>
  </si>
  <si>
    <r>
      <t xml:space="preserve">The Plan shall ensure access is available to providers that can complete initial diagnostic assessments upon intake into foster care and any additional assessments mandated by OCFS/LDSS/VFCA. These assessments will be provided to enrollees within the time frames specified by OCFS or the County, consistent with the Children's Standards. Following these assessments, the Plan shall facilitate access to providers and coordinate care for recommended treatment. The Plan </t>
    </r>
    <r>
      <rPr>
        <sz val="11"/>
        <rFont val="Calibri"/>
        <family val="2"/>
        <scheme val="minor"/>
      </rPr>
      <t>shall</t>
    </r>
    <r>
      <rPr>
        <sz val="11"/>
        <rFont val="Calibri"/>
        <family val="2"/>
        <scheme val="minor"/>
      </rPr>
      <t xml:space="preserve"> reimburse the intake screens, the complete diagnostic assessments, and any additional mandated assessments as identified by the LDSS/VFCA for these enrollees.
The Plan shall ensure there is sufficient network capacity to meet the timeframes for completion of required foster care initial health assessments </t>
    </r>
    <r>
      <rPr>
        <sz val="11"/>
        <rFont val="Calibri"/>
        <family val="2"/>
        <scheme val="minor"/>
      </rPr>
      <t xml:space="preserve">as described in Table 7. A series of assessments as outlined in Table 7 provides a complete picture of the foster care child’s health needs and is the basis for developing a comprehensive plan of care. </t>
    </r>
  </si>
  <si>
    <t>The Plan shall have an automated claim and encounter processing system that will support the standards and requirements within the Children's Standards to ensure the accurate and timely processing of claims and encounters  and allow the Plan to verify services provided. The Plan shall offer its providers an electronic payment option including a web based claim submission system for providers to directly data enter claims to the Plan.</t>
  </si>
  <si>
    <t>Exhibit 3: Network Attestation (to be provided at future date,  with Exhibit 4)</t>
  </si>
  <si>
    <r>
      <t xml:space="preserve">Submit a </t>
    </r>
    <r>
      <rPr>
        <b/>
        <u/>
        <sz val="11"/>
        <color theme="1"/>
        <rFont val="Calibri"/>
        <family val="2"/>
        <scheme val="minor"/>
      </rPr>
      <t>work plan</t>
    </r>
    <r>
      <rPr>
        <sz val="11"/>
        <color theme="1"/>
        <rFont val="Calibri"/>
        <family val="2"/>
        <scheme val="minor"/>
      </rPr>
      <t xml:space="preserve"> for developing and implementing an advisory committee for children meeting these requirements. The work plan must include timelines, strategies, and key milestones.
 </t>
    </r>
  </si>
  <si>
    <t xml:space="preserve">Submit updated Provider Manual with Exhibit 5 (Provider Manual Checklist), Provider Training Plan, and Exhibit 6 (Network Provider Training Plan Checklist).
</t>
  </si>
  <si>
    <t>Columns F-H</t>
  </si>
  <si>
    <t>Member Services staff trained on new benefits.</t>
  </si>
  <si>
    <t>Online provider directory updated to reflect new services and providers.</t>
  </si>
  <si>
    <r>
      <t xml:space="preserve">Submit a training plan using the template provided in </t>
    </r>
    <r>
      <rPr>
        <b/>
        <u/>
        <sz val="11"/>
        <rFont val="Calibri"/>
        <family val="2"/>
        <scheme val="minor"/>
      </rPr>
      <t>Exhibit 2A</t>
    </r>
    <r>
      <rPr>
        <u/>
        <sz val="11"/>
        <rFont val="Calibri"/>
        <family val="2"/>
        <scheme val="minor"/>
      </rPr>
      <t xml:space="preserve"> (Training Plan).</t>
    </r>
    <r>
      <rPr>
        <sz val="11"/>
        <rFont val="Calibri"/>
        <family val="2"/>
        <scheme val="minor"/>
      </rPr>
      <t xml:space="preserve">
Submit</t>
    </r>
    <r>
      <rPr>
        <b/>
        <sz val="11"/>
        <rFont val="Calibri"/>
        <family val="2"/>
        <scheme val="minor"/>
      </rPr>
      <t xml:space="preserve"> </t>
    </r>
    <r>
      <rPr>
        <b/>
        <u/>
        <sz val="11"/>
        <rFont val="Calibri"/>
        <family val="2"/>
        <scheme val="minor"/>
      </rPr>
      <t>Exhibit 2B</t>
    </r>
    <r>
      <rPr>
        <sz val="11"/>
        <rFont val="Calibri"/>
        <family val="2"/>
        <scheme val="minor"/>
      </rPr>
      <t xml:space="preserve"> (Staff Training Plan &amp; Implementation Tracking Log). 
</t>
    </r>
    <r>
      <rPr>
        <b/>
        <sz val="11"/>
        <rFont val="Calibri"/>
        <family val="2"/>
        <scheme val="minor"/>
      </rPr>
      <t xml:space="preserve">NOTE: </t>
    </r>
    <r>
      <rPr>
        <sz val="11"/>
        <rFont val="Calibri"/>
        <family val="2"/>
        <scheme val="minor"/>
      </rPr>
      <t xml:space="preserve">Once NYS has approved the initial submission of Exhibits 2A and 2B, requested changes (with justification) must be submitted for NYS approval. 
</t>
    </r>
  </si>
  <si>
    <r>
      <rPr>
        <sz val="11"/>
        <color rgb="FFFF0000"/>
        <rFont val="Calibri"/>
        <family val="2"/>
        <scheme val="minor"/>
      </rPr>
      <t xml:space="preserve">Note: Staff must receive training on all topic areas except where indicated with an N/A in columns D, F and H. 
</t>
    </r>
    <r>
      <rPr>
        <sz val="11"/>
        <rFont val="Calibri"/>
        <family val="2"/>
        <scheme val="minor"/>
      </rPr>
      <t xml:space="preserve">While the same training topic may be required for different staff, content should vary as appropriate based on the roles and responsibilites of the staff. For example, training on "medical necessity criteria and service authorization requirements" will be different for member services staff than training for clinical staff.
Do not delete any rows or any columns from the spreadsheet.  Do not alter any of the formulas.  If you wish to provide explanatory notes, put them in the column labeled Comments.
[1] Report the total number of persons to be trained in cells B4, D4, F4, and H4 .  Do not include vacant positions.  Include only operational staff as listed in Attachment D of the Children's Standards Document and also report member services staff. </t>
    </r>
    <r>
      <rPr>
        <sz val="11"/>
        <color theme="1"/>
        <rFont val="Calibri"/>
        <family val="2"/>
        <scheme val="minor"/>
      </rPr>
      <t xml:space="preserve"> 
[2] In column D report the number of clinical operational staff who have completed the module listed on that row.
[3] In column F report the number of clinical member services staff who have completed the module listed on that row.
[4] In column H report the number of provider relations operational staff who have completed the module listed on that row.
[5] This cell will be calculated automatically</t>
    </r>
  </si>
  <si>
    <r>
      <t xml:space="preserve">Submit </t>
    </r>
    <r>
      <rPr>
        <b/>
        <u/>
        <sz val="11"/>
        <color theme="1"/>
        <rFont val="Calibri"/>
        <family val="2"/>
        <scheme val="minor"/>
      </rPr>
      <t>updated Member Handbook</t>
    </r>
    <r>
      <rPr>
        <sz val="11"/>
        <color theme="1"/>
        <rFont val="Calibri"/>
        <family val="2"/>
        <scheme val="minor"/>
      </rPr>
      <t xml:space="preserve"> clearly highlighting new language and demonstrating the required elements. The handbook should clearly identify HCBS requirements including but not limited to:
- Eligibility criteria, assessment process, and determination process for HCBS for children.
- Information on how to access HCBS for children.
</t>
    </r>
    <r>
      <rPr>
        <b/>
        <sz val="11"/>
        <rFont val="Calibri"/>
        <family val="2"/>
        <scheme val="minor"/>
      </rPr>
      <t>DOH will provide instruction for updating the Member Handbook at a later date.</t>
    </r>
  </si>
  <si>
    <t>1/15/2018 and, for Exhibit 4 only, monthly updates on the 15th of each month through 6/15/2018</t>
  </si>
  <si>
    <t>The Health Home Model &amp; Practice — Roles and Responsibilities.</t>
  </si>
  <si>
    <r>
      <rPr>
        <b/>
        <i/>
        <u/>
        <sz val="11"/>
        <color theme="1"/>
        <rFont val="Calibri"/>
        <family val="2"/>
        <scheme val="minor"/>
      </rPr>
      <t>Instructions:</t>
    </r>
    <r>
      <rPr>
        <i/>
        <sz val="11"/>
        <color theme="1"/>
        <rFont val="Calibri"/>
        <family val="2"/>
        <scheme val="minor"/>
      </rPr>
      <t xml:space="preserve">
Complete for each sub item (not headers). Example is provided in row 6.
</t>
    </r>
    <r>
      <rPr>
        <b/>
        <i/>
        <u/>
        <sz val="11"/>
        <color theme="1"/>
        <rFont val="Calibri"/>
        <family val="2"/>
        <scheme val="minor"/>
      </rPr>
      <t>Milestones:</t>
    </r>
    <r>
      <rPr>
        <b/>
        <i/>
        <sz val="11"/>
        <color theme="1"/>
        <rFont val="Calibri"/>
        <family val="2"/>
        <scheme val="minor"/>
      </rPr>
      <t xml:space="preserve"> </t>
    </r>
    <r>
      <rPr>
        <i/>
        <sz val="11"/>
        <color theme="1"/>
        <rFont val="Calibri"/>
        <family val="2"/>
        <scheme val="minor"/>
      </rPr>
      <t xml:space="preserve">Include at a minimum the tasks listed with level of detail comparable to items under Implementation (rows 6-10) and Subcontract (rows 16-18) Milestones.
UM/CM may be combined into one Category if departments are integrated.
For items where there is a required exhibit, Plan should roll up milestone into one or two rows and not duplicate the detail provided in the Exhibits (e.g., Exhibit 1 for Staffing, Exhibit 2 for training plan). 
Enter additional rows to add milestones/tasks as the Plan deems appropriate. 
</t>
    </r>
    <r>
      <rPr>
        <b/>
        <i/>
        <u/>
        <sz val="11"/>
        <color theme="1"/>
        <rFont val="Calibri"/>
        <family val="2"/>
        <scheme val="minor"/>
      </rPr>
      <t>Lead:</t>
    </r>
    <r>
      <rPr>
        <b/>
        <i/>
        <sz val="11"/>
        <color theme="1"/>
        <rFont val="Calibri"/>
        <family val="2"/>
        <scheme val="minor"/>
      </rPr>
      <t xml:space="preserve"> </t>
    </r>
    <r>
      <rPr>
        <i/>
        <sz val="11"/>
        <color theme="1"/>
        <rFont val="Calibri"/>
        <family val="2"/>
        <scheme val="minor"/>
      </rPr>
      <t xml:space="preserve">The individual at the Plan who has overall responsibility for implementing the task/reaching the milestone. Typically, this is an individual from the department with primary responsibility for the task/milestone and not the overall implementation lead. For economy of presentation, enter initial of first name and full last name. 
</t>
    </r>
    <r>
      <rPr>
        <b/>
        <i/>
        <u/>
        <sz val="11"/>
        <color theme="1"/>
        <rFont val="Calibri"/>
        <family val="2"/>
        <scheme val="minor"/>
      </rPr>
      <t>Duration:</t>
    </r>
    <r>
      <rPr>
        <b/>
        <i/>
        <sz val="11"/>
        <color theme="1"/>
        <rFont val="Calibri"/>
        <family val="2"/>
        <scheme val="minor"/>
      </rPr>
      <t xml:space="preserve"> </t>
    </r>
    <r>
      <rPr>
        <i/>
        <sz val="11"/>
        <color theme="1"/>
        <rFont val="Calibri"/>
        <family val="2"/>
        <scheme val="minor"/>
      </rPr>
      <t xml:space="preserve">In Days; can be calculated by subtracting the Start Date from the Completion Date. 
</t>
    </r>
    <r>
      <rPr>
        <b/>
        <i/>
        <u/>
        <sz val="11"/>
        <color theme="1"/>
        <rFont val="Calibri"/>
        <family val="2"/>
        <scheme val="minor"/>
      </rPr>
      <t>Start Date:</t>
    </r>
    <r>
      <rPr>
        <i/>
        <sz val="11"/>
        <color theme="1"/>
        <rFont val="Calibri"/>
        <family val="2"/>
        <scheme val="minor"/>
      </rPr>
      <t xml:space="preserve"> The date the Plan intends to start work on the milestone. Dates should vary. 
</t>
    </r>
    <r>
      <rPr>
        <b/>
        <i/>
        <u/>
        <sz val="11"/>
        <color theme="1"/>
        <rFont val="Calibri"/>
        <family val="2"/>
        <scheme val="minor"/>
      </rPr>
      <t>End Date:</t>
    </r>
    <r>
      <rPr>
        <b/>
        <i/>
        <sz val="11"/>
        <color theme="1"/>
        <rFont val="Calibri"/>
        <family val="2"/>
        <scheme val="minor"/>
      </rPr>
      <t xml:space="preserve"> </t>
    </r>
    <r>
      <rPr>
        <i/>
        <sz val="11"/>
        <color theme="1"/>
        <rFont val="Calibri"/>
        <family val="2"/>
        <scheme val="minor"/>
      </rPr>
      <t xml:space="preserve">The date the Plan targets to reach the Milestone/complete the task. Dates should vary. </t>
    </r>
    <r>
      <rPr>
        <i/>
        <sz val="11"/>
        <color rgb="FFFF0000"/>
        <rFont val="Calibri"/>
        <family val="2"/>
        <scheme val="minor"/>
      </rPr>
      <t xml:space="preserve">Do not change any pre-populated end dates. </t>
    </r>
    <r>
      <rPr>
        <i/>
        <sz val="11"/>
        <color theme="1"/>
        <rFont val="Calibri"/>
        <family val="2"/>
        <scheme val="minor"/>
      </rPr>
      <t xml:space="preserve">
</t>
    </r>
    <r>
      <rPr>
        <b/>
        <i/>
        <u/>
        <sz val="11"/>
        <color theme="1"/>
        <rFont val="Calibri"/>
        <family val="2"/>
        <scheme val="minor"/>
      </rPr>
      <t>%:</t>
    </r>
    <r>
      <rPr>
        <b/>
        <i/>
        <sz val="11"/>
        <color theme="1"/>
        <rFont val="Calibri"/>
        <family val="2"/>
        <scheme val="minor"/>
      </rPr>
      <t xml:space="preserve"> </t>
    </r>
    <r>
      <rPr>
        <i/>
        <sz val="11"/>
        <color theme="1"/>
        <rFont val="Calibri"/>
        <family val="2"/>
        <scheme val="minor"/>
      </rPr>
      <t xml:space="preserve">Percent complete for each milestone listed. Enter number from 0% to 100% in 5% increments; use 0% for tasks not yet started, 100% for completed tasks/milestones reached. </t>
    </r>
    <r>
      <rPr>
        <i/>
        <sz val="11"/>
        <color rgb="FFFF0000"/>
        <rFont val="Calibri"/>
        <family val="2"/>
        <scheme val="minor"/>
      </rPr>
      <t xml:space="preserve">Numerous pre-populated milestones listed below are expected to be 100% complete at the time of initial submission of the Implementation Plan (e.g., Develop organizational and reporting structure). For those items, please indicate 100% in column F.  </t>
    </r>
    <r>
      <rPr>
        <i/>
        <sz val="11"/>
        <color theme="1"/>
        <rFont val="Calibri"/>
        <family val="2"/>
        <scheme val="minor"/>
      </rPr>
      <t xml:space="preserve">
</t>
    </r>
    <r>
      <rPr>
        <b/>
        <i/>
        <u/>
        <sz val="11"/>
        <color theme="1"/>
        <rFont val="Calibri"/>
        <family val="2"/>
        <scheme val="minor"/>
      </rPr>
      <t>Gaps/Action Needed:</t>
    </r>
    <r>
      <rPr>
        <b/>
        <i/>
        <sz val="11"/>
        <color theme="1"/>
        <rFont val="Calibri"/>
        <family val="2"/>
        <scheme val="minor"/>
      </rPr>
      <t xml:space="preserve"> </t>
    </r>
    <r>
      <rPr>
        <i/>
        <sz val="11"/>
        <color theme="1"/>
        <rFont val="Calibri"/>
        <family val="2"/>
        <scheme val="minor"/>
      </rPr>
      <t>Should be completed when target date for completion is at risk of not being met.</t>
    </r>
  </si>
  <si>
    <t>Exhibit 4: Network contracting and credentialing status report (to be provided at future date, with Exhibit 3)</t>
  </si>
  <si>
    <r>
      <t xml:space="preserve">Submit </t>
    </r>
    <r>
      <rPr>
        <b/>
        <u/>
        <sz val="11"/>
        <rFont val="Calibri"/>
        <family val="2"/>
        <scheme val="minor"/>
      </rPr>
      <t>updated or new level of care guidelines</t>
    </r>
    <r>
      <rPr>
        <sz val="11"/>
        <rFont val="Calibri"/>
        <family val="2"/>
        <scheme val="minor"/>
      </rPr>
      <t xml:space="preserve"> for the children's expanded benefits (Table 2 in the Standards document).
Submit documentation to:
- Clearly identify all ambulatory levels of care the Plan will include in PA and CR processes.
- Clearly identify all ambulatory levels of care the Plan will </t>
    </r>
    <r>
      <rPr>
        <u/>
        <sz val="11"/>
        <rFont val="Calibri"/>
        <family val="2"/>
        <scheme val="minor"/>
      </rPr>
      <t>not</t>
    </r>
    <r>
      <rPr>
        <sz val="11"/>
        <rFont val="Calibri"/>
        <family val="2"/>
        <scheme val="minor"/>
      </rPr>
      <t xml:space="preserve"> include in PA and CR processes and the data-driven plan to identify and work with outlier providers. As an example, the data driven plan should include cost and utilization metrics for identification of outliers.
</t>
    </r>
  </si>
  <si>
    <t>Describe that regular MNC criteria do not apply (i.e., does not require active symptoms, the individual’s preference and the presence of functional impairment is enough to support need when a medical order is not necessary.) There are State established MNC for each HCBS as well as personal goals and preferences that will weigh into each decision. In addition, there are resource allocation rules that the State will be publishing for HCBS that will enter into this decision.</t>
  </si>
  <si>
    <t>Community Psychiatric Supports and Treatment (CPST)</t>
  </si>
  <si>
    <t>Psychosocial Rehabilitation Services (PSR)</t>
  </si>
  <si>
    <r>
      <t xml:space="preserve">Submit </t>
    </r>
    <r>
      <rPr>
        <b/>
        <u/>
        <sz val="11"/>
        <rFont val="Calibri"/>
        <family val="2"/>
        <scheme val="minor"/>
      </rPr>
      <t>resumes</t>
    </r>
    <r>
      <rPr>
        <sz val="11"/>
        <rFont val="Calibri"/>
        <family val="2"/>
        <scheme val="minor"/>
      </rPr>
      <t xml:space="preserve"> for the:
- All Key Staff and Managerial Staff positions reflected in Exhibit 1.
NOTE: If requesting the BH Medical Director (for enrollees under 21) be less than 0.5 FTE, a </t>
    </r>
    <r>
      <rPr>
        <b/>
        <u/>
        <sz val="11"/>
        <rFont val="Calibri"/>
        <family val="2"/>
        <scheme val="minor"/>
      </rPr>
      <t>waiver request</t>
    </r>
    <r>
      <rPr>
        <b/>
        <sz val="11"/>
        <rFont val="Calibri"/>
        <family val="2"/>
        <scheme val="minor"/>
      </rPr>
      <t xml:space="preserve"> </t>
    </r>
    <r>
      <rPr>
        <sz val="11"/>
        <rFont val="Calibri"/>
        <family val="2"/>
        <scheme val="minor"/>
      </rPr>
      <t>must be submitted for review and approval.</t>
    </r>
  </si>
  <si>
    <t>One entity experienced in arranging for assessments and gathering documentation to support provision of accessibility modifications for Medicaid eligible children</t>
  </si>
  <si>
    <t xml:space="preserve">Plans shall contract with enough providers to meet the minimum network standards as outlined in Table 5 (Minimum Network Standards by Service Type). When minimum network standards in Table 5 are not adequate to meet appointment access standards as outlined in Table 6 (for BH Service Type) and Table 7 (for kids in foster care), the Plan shall exceed the minimum network standards in Table 5.
Plans must offer contracts to the following:
- OMH and OASAS licensed or certified providers who serve five or more of the Plan’s members under age 21, as identified by NYS. 
- All licensed school-based mental health clinics within the Plan's service area.
- NYS-designated providers of Children's Specialty Services, within the Plan's service area. (As the State analyzes capacity based on provider designation process, the State may require the MCOs to contract with additional providers designated to provide the HCBS/ SPA services within in an area.)
- Health Homes serving children in the Plan’s service area. (The Plan's network must include enough Health Homes serving children to serve all child enrollees eligible for Health Home services.)
- NYS-determined Essential Community BH Providers for children.
</t>
  </si>
  <si>
    <t xml:space="preserve">OASAS Inpatient Rehabilitation Services </t>
  </si>
  <si>
    <t>Psychosocial Rehabilitation (PSR)</t>
  </si>
  <si>
    <t xml:space="preserve">Health Home Care Management </t>
  </si>
  <si>
    <t xml:space="preserve">Current MMC Demonstration Benefit for all ages  </t>
  </si>
  <si>
    <r>
      <t xml:space="preserve">3.5.C-D, F
</t>
    </r>
    <r>
      <rPr>
        <strike/>
        <sz val="11"/>
        <rFont val="Calibri"/>
        <family val="2"/>
        <scheme val="minor"/>
      </rPr>
      <t xml:space="preserve">
</t>
    </r>
  </si>
  <si>
    <t>For continuity of care purposes Plans must allow children to continue with their care provider, including medical, BH and HCBS providers, for a continuous episode of care. This requirement will be in place for the first 24 months of the transition. It applies only to episodes of care that were ongoing during the transition period from FFS to managed care.
To preserve continuity of care, children enrollees will not be required to change Health Homes or their Health Home Care Management Agency at the time of the transition. The Plan will be required to pay on a single case basis for children enrolled in a Health Home when the Health Home is not under contract with the Plan.</t>
  </si>
  <si>
    <t xml:space="preserve"> - An explanation of how the network meets the needs of the expanded population and provides access to the covered benefits.
- Identification of any current material gaps in the BH network and specialty service providers needed to provide access to covered benefits for the expanded population, priorities for network development for the following year and a work plan with goals, action steps, timelines, and measurement methodologies for addressing the gaps and priorities.</t>
  </si>
  <si>
    <r>
      <t xml:space="preserve">3.4.B-G
3.5
</t>
    </r>
    <r>
      <rPr>
        <strike/>
        <sz val="11"/>
        <rFont val="Calibri"/>
        <family val="2"/>
        <scheme val="minor"/>
      </rPr>
      <t xml:space="preserve">
</t>
    </r>
  </si>
  <si>
    <t>3.8.B-C
3.8.G
3.8.F</t>
  </si>
  <si>
    <t>3.8. G.iv.a-d.</t>
  </si>
  <si>
    <t>3.8.G.v.</t>
  </si>
  <si>
    <t>3.8.K</t>
  </si>
  <si>
    <t>3.8.N</t>
  </si>
  <si>
    <t>3.8.O</t>
  </si>
  <si>
    <t>Submit subcontracts that delegate management authority (10 NYCRR 98-1.11(j) to DOH for approval.</t>
  </si>
  <si>
    <r>
      <rPr>
        <b/>
        <sz val="11"/>
        <rFont val="Calibri"/>
        <family val="2"/>
      </rPr>
      <t xml:space="preserve">Instructions: </t>
    </r>
    <r>
      <rPr>
        <sz val="11"/>
        <rFont val="Calibri"/>
        <family val="2"/>
      </rPr>
      <t xml:space="preserve">
Complete the following table for all staff positions related to management of specialty services for children. This should include staff whether employed by the plan or its subcontractor(s).  Do not modify this file  by adding or deleting columns or changing header names in rows 1 through 3.  
NOTES: 
[1] In column A, the Department Names are either Key Staff, Managerial, or Operational. Add additional rows as necessary for Operational staff members. For example, each individual Utilization Management staff member should have his/her own row. If the Plan has 10 Utilization Management staff involved with the children's program, there should be 10 rows. 
[2] In column B, if a plan uses a different position title than the one listed, use pre supplied title and indicate the plan title in parentheses (e.g., Provider Relations Staff (Network Coordinator).  For each position title additional rows are to be added to list every individual or vacant position in each of the specified titles.  
[3] In column C indicate the staff member's employer to distinguish between whether the individual is employed by the Plan or a Subcontractor and provide the name of  any subcontractor(s). 
[4] In column D indicate whether the position is filled or vacant.
[5] In column E indicate the hire date of positions that have been filled, including positions where the offer has been made and accepted. For vacant positions, indicate the anticipated hire date  as MO/YYYY.
[6] In column F, list location where staff member will be located. For remote staff, list location of office to which the individual reports followed by the individual's home office location (e.g., Remote - NYS / NYS or Remote - NYS/PA). 
[7] In column F, indicate the full time equivalent for the position.  A fulltime positions should be reported as 1.0.  Columns G, H and I are to be used to allocate the staff person's time across 3 populations, children, adults in the mainstream Medicaid product and adults in the HARP.  In column G estimate  the % of time allocated to managing children's' services within the Medicaid MCO  (excluding other contracts such as commercial or CHP).  In column H estimate  the % of time allocated to managing adult services within the mainstream Medicaid MCO.  In column I estimate  the % of time allocated to managing adult services within the HARP.
Totaling the entries in each row for columns G, H and I should add to 100%, even for positions  listed as less than fulltime  (1.0 FTE) in Column F. 
[7] In column M, list degree as required in the Children's Standards document, Attachment D. 
[8] In Column N, list licenses as required in the Children's Standards document, Attachment D.  Specify state in which license is active  (e.g., NYS licensed physician, NYS licensed psychologist, FL RN).
[9] In Column O, specify how staff meet credential, experience and/or expertise requirements (other than degree and license) as specified in the Children's Standards document, Attachment D. Do not leave any row blank, which means you must complete for all open and filled positions. For open positions indicate the experience, credentials, etc., that you are targeting in your recruiting efforts.  Address all requirements (e.g., CSAC, experience with recovery oriented services, experience with HCBS services or regulations, years of managed care and/or clinical experience, managerial experience, as relevant). Do not cut and paste the RFQ requirements but indicate how the individual meets the requirement with enough specificity the review team can see the requirement is met. In addition, C.V.s must be submitted for key staff and managerial staff positions.
</t>
    </r>
  </si>
  <si>
    <t>The Plan shall establish utilization review protocols (initial and concurrent review) that comport with NYS Medicaid medical necessity standards, federal regulations governing EPSDT, the Medicaid Managed Care Contract, and other related standards that may be developed by DOH, OCFS, OASAS, OMH, and OPWDD for children's services. The Plan may not apply utilization review criteria for a period of 90 days from the implementation date of the transition of children's specialty benefits for all services newly carved into managed care.
UM protocols and medical necessity criteria guidelines shall be specific to NYS for BH and HCBS benefits and consistent with NYS guidance. The LOCADTR 3.0 tool will be used for making prior authorization (PA) and concurrent review (CR) decisions for all SUD services. UM protocols and guidelines for BH and HCBS benefits shall be submitted to NYS for prior review and approval. The Plan’s review process for HCBS shall include review and approval of the POC.
Plans that choose not to do PA or CR for specific ambulatory levels of care or for services for which PA is not permitted, shall provide a data-driven plan to identify and work with providers who are outliers. The Plan must do the same for services in which prior authorization is not permitted.</t>
  </si>
  <si>
    <t xml:space="preserve">For children transitioning from a 1915(c) waiver, the Plan must continue to authorize covered HCBS and LTSS in accordance with the most recent POC for at least 180 days following the date of transition of children’s specialty services newly carved into managed care. Service frequency, scope, level, quantity and existing providers at the time of the transition will remain unchanged (unless such changes are requested by the enrollee or the provider refuses to work with the plan) for not less than 180 days, during which time, a new POC is to be developed. </t>
  </si>
  <si>
    <t>Mode of Delivery</t>
  </si>
  <si>
    <t>Live Training</t>
  </si>
  <si>
    <t>Recorded Training</t>
  </si>
  <si>
    <t>Both</t>
  </si>
  <si>
    <t>Neither</t>
  </si>
  <si>
    <t>Competency</t>
  </si>
  <si>
    <t>Duration</t>
  </si>
  <si>
    <t>Training Module Topic</t>
  </si>
  <si>
    <t>Target Audience</t>
  </si>
  <si>
    <r>
      <t xml:space="preserve">Competency Assessment </t>
    </r>
    <r>
      <rPr>
        <sz val="11"/>
        <color theme="1"/>
        <rFont val="Arial"/>
        <family val="2"/>
      </rPr>
      <t xml:space="preserve">Indicate if there is a pre-test, post-test, both, or neither. </t>
    </r>
  </si>
  <si>
    <t>Trainer Name and Qualifications</t>
  </si>
  <si>
    <t xml:space="preserve">Member Services </t>
  </si>
  <si>
    <r>
      <t xml:space="preserve">Summary of Content/Learning Objectives 
</t>
    </r>
    <r>
      <rPr>
        <sz val="11"/>
        <color theme="1"/>
        <rFont val="Arial"/>
        <family val="2"/>
      </rPr>
      <t>This should demonstrate the training is tailored to the particular audience.</t>
    </r>
  </si>
  <si>
    <t>Clinical Staff</t>
  </si>
  <si>
    <r>
      <t xml:space="preserve">Mode of Delivery 
</t>
    </r>
    <r>
      <rPr>
        <sz val="11"/>
        <color theme="1"/>
        <rFont val="Arial"/>
        <family val="2"/>
      </rPr>
      <t>Indicate if training is conducted live (in-person and/or via web-ex) recorded or is self-directed.</t>
    </r>
  </si>
  <si>
    <t>Self Directed Training</t>
  </si>
  <si>
    <t>Pre-test</t>
  </si>
  <si>
    <t>Post-test</t>
  </si>
  <si>
    <t>30 minutes</t>
  </si>
  <si>
    <t>60 minutes</t>
  </si>
  <si>
    <t>90 minutes</t>
  </si>
  <si>
    <t>120 minutes</t>
  </si>
  <si>
    <t>Exhibit 2A: Training Module Requirements</t>
  </si>
  <si>
    <t>Exhibit 2B: Operational Staff Training Grid</t>
  </si>
  <si>
    <t>Exhibit 6: Network Provider Training Plan Checklist</t>
  </si>
  <si>
    <t>Exhibit 7: UM P&amp;P Checklist</t>
  </si>
  <si>
    <t>Behavioral Health (BH) Medical Director for Children's Services</t>
  </si>
  <si>
    <r>
      <t xml:space="preserve">Instructions:
</t>
    </r>
    <r>
      <rPr>
        <i/>
        <sz val="11"/>
        <color theme="1"/>
        <rFont val="Arial"/>
        <family val="2"/>
      </rPr>
      <t>In the space provided, identify where each required element is addressed in the provider manual, in an addendum to the provider manual or within the provider contract. Upload completed checklist to Mercer Connect (Network Section- Provider Manual sub-folder) with a copy of the provider manual, provider manual addendum, and representative provider contract.</t>
    </r>
    <r>
      <rPr>
        <b/>
        <sz val="11"/>
        <color theme="1"/>
        <rFont val="Arial"/>
        <family val="2"/>
      </rPr>
      <t xml:space="preserve"> </t>
    </r>
  </si>
  <si>
    <t>PROVIDER RESPONSIBILITIES</t>
  </si>
  <si>
    <t>Include the standards for appointment availability and appointment waiting times.  Include the standards for appointment availability and appointment waiting times for the specific children's specialty services.</t>
  </si>
  <si>
    <t>Table 6. Appointment Availability Standard by Service Type</t>
  </si>
  <si>
    <t xml:space="preserve">Include the timeframes for completion of required foster care initial health assessments as described in Table 7. A series of assessments, as outlined in Table 7, provides a complete picture of the foster care child’s health needs and is the basis for developing a comprehensive POC. </t>
  </si>
  <si>
    <t>Section 3.4 M. iv.
Table 7: Foster Care Initial Health Services</t>
  </si>
  <si>
    <t xml:space="preserve">The Plan shall comply with State Medicaid guidance including managed care policy documents, relevant performance improvement specification documents or manuals, and policies governing prior authorization, concurrent or retrospective review. Specifically, Plans must incorporate the following into their guidance:
i. OMH Clinic Standards of Care: (www.omh.ny.gov/omhweb/clinic_standards/care_anchors.html)
ii. OASAS Clinical Guidance: (https://www.oasas.ny.gov/AdMed/recommend/recommendations.cfm)
iii. OHIP, Policy and Proposed Changes to Transition Children in Direct Placement Foster Care into Medicaid Managed Care, April 2013 (https://www.health.ny.gov/health_care/medicaid/redesign/docs/policy_and_proposed_changes_fc.pdf)
iv. OCFS Working Together: Health Services for Children/Youth in Foster Care Manual (http://ocfs.ny.gov/main/sppd/health_services/manual.asp)
v. OHIP Principles for Medically Fragile Children (Attachment G) 
</t>
  </si>
  <si>
    <t>Section 3.8 L.</t>
  </si>
  <si>
    <t xml:space="preserve">Details of the benefits covered by the MCO.  </t>
  </si>
  <si>
    <t>Refer to Table 2: Medicaid State Plan and Demonstration Benefits for all Medicaid Managed Care Populations under 21 Included in the Children’s System Transformation Transition</t>
  </si>
  <si>
    <t>ACCESS TO SPECIALTY CARE</t>
  </si>
  <si>
    <t>The Plan must contract with providers who have expertise in caring for medically fragile children, to ensure that medically fragile children, including children with cooccurring developmental disabilities, receive services from appropriate providers. Network providers shall refer to appropriate network community and facility providers to meet the needs of the child or seek authorization from the Plan for out-of-network providers when participating providers cannot meet the child’s needs. 
Details the MCO’s process to request a referral to an out-of-network provider when:
(a)    a network does not include an available provider with the appropriate training and experience to meet the needs of the members.
(b)    medically necessary services are not available through network providers.
The Plan must authorize services in accordance with established timeframes in the Medicaid Managed Care Model Contract;  OHIP Principles for Medically Fragile Children (Attachment G); under EPSDT, HCBS, and CFCO rules; and with consideration for extended discharge planning.</t>
  </si>
  <si>
    <t xml:space="preserve">See Section 3.4D
a)  PHL 4403.6(a)
Reg. 98-1.13(a), (h)
b)  PHL 4403.6(a),98.1.13(a)
</t>
  </si>
  <si>
    <t>Description of referral process for HCBS and HCBS eligibility assessment.</t>
  </si>
  <si>
    <t xml:space="preserve">Section 3.1 F.
Section 3.6 E
</t>
  </si>
  <si>
    <t>Mechanisms to obtain information from Health Home and HCBS providers, and report such information and related analytical data to evaluate the Enrollee’s level of care; adequacy of service plans; provider qualifications; Enrollee health and safety; financial accountability and compliance, etc.</t>
  </si>
  <si>
    <t>If an enrolled child in foster care is placed in another county, and the Plan in which he or she is enrolled operates in the new county, the Plan must allow for the child to transition to a new primary care provider and other healthcare providers without disrupting the care plan that is in place.</t>
  </si>
  <si>
    <t>Section 3.4J</t>
  </si>
  <si>
    <r>
      <rPr>
        <sz val="7"/>
        <color theme="1"/>
        <rFont val="Times New Roman"/>
        <family val="1"/>
      </rPr>
      <t xml:space="preserve"> </t>
    </r>
    <r>
      <rPr>
        <sz val="11"/>
        <color theme="1"/>
        <rFont val="Arial"/>
        <family val="2"/>
      </rPr>
      <t xml:space="preserve">If an enrolled child in foster care is placed outside of the Plan’s service area, the plan must permit the enrollee to access providers with expertise treating children involved in foster care as necessary to ensure continuity of care and the provision of all medically necessary benefit package services. </t>
    </r>
  </si>
  <si>
    <t>Section 3.4K</t>
  </si>
  <si>
    <t>CONTINUITY OF CARE</t>
  </si>
  <si>
    <t xml:space="preserve">For continuity of care purposes the Plan must allow children to continue with their care providers, including medical, BH and HCBS providers, for a continuous Episode of Care. This requirement will be in place for the first 24 months of the transition. It applies only to episodes of care that were ongoing during the transition period from FFS to managed care. </t>
  </si>
  <si>
    <t>Section 3.5 G.</t>
  </si>
  <si>
    <t>To preserve continuity of care, children enrollees will not be required to change Health Homes or their Health Home Care Management Agency at the time of the transition. The Plan will be required to pay on a single case basis for Children enrolled in a Health Home when the Health Home is not under contract with the Plan.</t>
  </si>
  <si>
    <t>Section 3.5 H.</t>
  </si>
  <si>
    <t>UTILIZATION REVIEW/ACTIONS</t>
  </si>
  <si>
    <t xml:space="preserve">Includes the MCO’s UR policies and procedures for BH benefits, LTSS and HCBS, including P&amp;Ps and guidelines that comply with the following requirements:
i. UM protocols, MNC guidelines, and Admission/ Service authorization criteria shall be specific to NYS for BH and HCBS benefits as appropriate and as defined in Table 2 consistent with State guidance. 
ii. OASAS will identify the guidelines that all Plans must use for SUD services. The LOCADTR 3.0 tool will be used for making prior authorization and continuing care decisions for all SUD services.
The provider manual must include:
(a) The process to obtain authorization for services and 
(b) A listing of services which require authorization by the MCO. 
(c) The MCO’s definition of Medical Necessity.  For Medicaid must use definition in Medicaid contract. 
(d) The circumstances under which utilization review will be undertaken – pre-authorization, concurrent, and retrospective reviews.
(e) If UR is delegated to MSO, UR agent’s process must be stated
</t>
  </si>
  <si>
    <t xml:space="preserve">Section 3.8. G. i. and ii.
PHL 4902.1(b)
Reg. 98-1.6(f)
MMC/FHP Contract Section 1
</t>
  </si>
  <si>
    <t xml:space="preserve">Includes the Plan’s review process for HCBS review and approval of a POC inclusive of HCBS. 
a.      HCBS must be managed in compliance with CMS HCBS Final Rule and any applicable State guidance.
b.      The Plan  must ensure that the POC  was developed in a person-centered manner, compliant with federal regulations and state guidance, and meets individual needs.
c.      The Plan must ensure HCBS is authorized pursuant to a POC.
d.      The Plan shall develop a data driven approach to identify service utilization patterns that deviate from any approved POC, conduct outreach to review such deviations, and require appropriate adjustments to either service delivery or the POC. </t>
  </si>
  <si>
    <t>Section 3.8 G. iv.</t>
  </si>
  <si>
    <r>
      <t>F</t>
    </r>
    <r>
      <rPr>
        <sz val="11"/>
        <color rgb="FF000000"/>
        <rFont val="Arial"/>
        <family val="2"/>
      </rPr>
      <t>or children transitioning from a 1915(c) waiver, t</t>
    </r>
    <r>
      <rPr>
        <sz val="11"/>
        <color theme="1"/>
        <rFont val="Arial"/>
        <family val="2"/>
      </rPr>
      <t>he Plan must continue to authorize covered HCBS</t>
    </r>
    <r>
      <rPr>
        <sz val="8"/>
        <color theme="1"/>
        <rFont val="Calibri"/>
        <family val="2"/>
        <scheme val="minor"/>
      </rPr>
      <t> </t>
    </r>
    <r>
      <rPr>
        <sz val="11"/>
        <color theme="1"/>
        <rFont val="Arial"/>
        <family val="2"/>
      </rPr>
      <t xml:space="preserve"> and LTSS in accordance with the most recent POC </t>
    </r>
    <r>
      <rPr>
        <sz val="11"/>
        <color rgb="FF000000"/>
        <rFont val="Arial"/>
        <family val="2"/>
      </rPr>
      <t xml:space="preserve">for at least 180 days following the date of transition of children’s specialty services newly carved into managed care. Service frequency, scope, level, quantity and existing providers at the time of the transition will remain unchanged (unless such changes are requested by the enrollee or the provider refuses to work with the plan) for no less than 180 days, during which time, a new POC is to be developed. </t>
    </r>
    <r>
      <rPr>
        <sz val="8"/>
        <color theme="1"/>
        <rFont val="Calibri"/>
        <family val="2"/>
        <scheme val="minor"/>
      </rPr>
      <t xml:space="preserve"> 
</t>
    </r>
    <r>
      <rPr>
        <sz val="11"/>
        <color theme="1"/>
        <rFont val="Arial"/>
        <family val="2"/>
      </rPr>
      <t>a.  During the initial 180 days of the transition, the Plan will authorize any children’s specialty services newly carved into managed care that are added to the POC under a person-centered process without conducting utilization review.</t>
    </r>
  </si>
  <si>
    <t>Section 3.8 G. v.</t>
  </si>
  <si>
    <t>For 24 months  from the date of transition of the children’s specialty services carve-in, for FFS children in receipt of HCBS at the time of enrollment, the Plan must continue to authorize covered HCBS and LTSS in accordance with the most recent POC for at least 180 days following the effective date of enrollment. Service frequency, scope, level, quantity, and existing providers at the time of enrollment will remain unchanged (unless such changes are requested by the enrollee or the provider refuses to work with the plan) for no less than 180 days, during which time, a new POC is to be developed.</t>
  </si>
  <si>
    <t>Section 3.8 G. vi.</t>
  </si>
  <si>
    <t>To facilitate a smooth transition of HCBS and LTSS authorizations, for children in receipt of HCBS, the Plan will begin accepting POCs: 
  a. On May 1, 2018 for 1) their enrolled population or 2) a child for whom the Health Home Care Manager or Independent Entity has obtained consent to share the POC with the Plan and the family has demonstrated the Plan selection process has been completed; and 
  b. On November 1, 2018, for a child in the care of a LDSS/licensed VFCA, where Plan election has been confirmed by the LDSS/VFCA.        c.  The Plan will continue to accept POCs for children in receipt of HCBS in advance of the effective date of enrollment when the Plan is notified by another Plan, a Health Home Care Manager or the Independent Entity that there is consent to share the POC with the Plan and the family has demonstrated the Plan selection process has been completed, or for a child in the care of a LDSS/licensed VFCA, Plan selection has been confirmed by the LDSS/VFCA.</t>
  </si>
  <si>
    <t>Section 3.8 G. vii.</t>
  </si>
  <si>
    <t>APPEAL OF UTILIZATION REVIEW DECISIONS</t>
  </si>
  <si>
    <t>In general, denials, grievances, and appeals must be peer-to-peer — that is, the credential of the licensed clinician denying the care must be at least equal to that of the recommending clinician. In addition, the reviewer should have clinical experience relevant to the denial (e.g., a denial of rehabilitation services must be made by a clinician with experience providing such service or at least in consultation with such a clinician, and a denial of specialized care for a child cannot be made by a geriatric specialist). In addition:
 i. A physician board certified in child psychiatry should review all inpatient denials for psychiatric treatment for children under the age of 21. 
ii. A physician certified in addiction treatment must review all inpatient LOC/continuing stay denial for SUD treatment. 
iii. Any appeal of a denied BH medication for a child should be reviewed by a board certified child psychiatrist. 
iv. A physician must review all denials for services for a medically fragile child and such determinations must take into consideration the needs of the family/caregiver.</t>
  </si>
  <si>
    <t xml:space="preserve">Section 3.8 N.
</t>
  </si>
  <si>
    <t>Quality Assurance</t>
  </si>
  <si>
    <t xml:space="preserve">Description of the MCO’s quality assessment organizational arrangements and ongoing procedures.The Plan shall amend its quality assurance program to address specific monitoring requirements related to the populations, benefits and services covered in the Children’s System Transformation Requirements and Standards document.
[May be distributed as a separate document to providers]  
</t>
  </si>
  <si>
    <t xml:space="preserve">Section 3.11 A.
Reg.  98-1.12(e) 
MMC/FHP Contract 16.1
</t>
  </si>
  <si>
    <t>Description of the MCO’s Behavioral Health Quality Management Committee which expands existing QM committee and BH QM sub-committee functions to meet the quality requirements and standards for the populations, benefits and services for children as described in the Children’s System Transformation Requirements and Standards Document including:
i. The Plan maintains an active BH QM sub-committee which shall be expanded to include, in an advisory capacity, members, family members, youth and family peer support specialists, and child-serving providers. The BH QM sub-committee shall be responsible for carrying out the planned quality activities under the standards within this document related to individuals with BH conditions who access BH benefits and/or HCBS.</t>
  </si>
  <si>
    <t xml:space="preserve">Section 3.11 B.
MMC/FHP Contract 16.1(c)(ii)
</t>
  </si>
  <si>
    <t>State-designation of providers will suffice for the Plan’s credentialing process. When contracting with NYS-designated providers, the Plan may not separately credential individual staff members in their capacity as employees of these programs. The Plan must still conduct program integrity reviews to ensure that provider staff are not disbarred from Medicaid or any other way excluded from Medicaid reimbursement. The Plan shall still collect and accept program integrity related information from these providers, as required in the Medicaid Managed Care Model Contract, and shall require that such providers not employ or contract with any employee, subcontractor or agent who has been debarred or suspended by the federal or state government, or otherwise excluded from participation in the Medicare or Medicaid program.</t>
  </si>
  <si>
    <t xml:space="preserve">Section 3.6 C.
MMC/FHP Contract 21.4 (b)
</t>
  </si>
  <si>
    <t xml:space="preserve">MCO plan for provider education and training requirements shall  reflect the expanded children’s benefit and populations.  The plan shall include an initial orientation and training to be offered to all providers in the Plan’s network.
i. Training and technical assistance shall be provided to the expanded array of providers on billing, coding, data interface, documentation requirements, provider profiling programs, and UM requirements. 
ii. Training shall include processes for assessment for HCBS eligibility (e.g., Targeting Criteria, Risk Factors, Functional Limitations) and POC development and review. 
</t>
  </si>
  <si>
    <t>Section 3.7 A. and B.</t>
  </si>
  <si>
    <t>The manual shall provide information on the Plan's definitive strategies to promote BH-medical integration for children, including at-risk populations defined by the State. 
Considerations include: 
i. Provider access to rapid consultation from child and adolescent psychiatrists; 
ii. Provider access to education and training; and 
iii. Provider access to referral and linkage support for child and adolescent patients.</t>
  </si>
  <si>
    <t>Section 3.9 E.</t>
  </si>
  <si>
    <t>Provider Payment</t>
  </si>
  <si>
    <t xml:space="preserve">The Plan shall execute Single Case Agreements (SCAs) with non-participating providers to meet clinical needs of children when in-network services are not available. The Plan must pay at least the FFS fee schedule for 24 months for all SCAs. </t>
  </si>
  <si>
    <t>Section 3.5 B.</t>
  </si>
  <si>
    <t>Section 3.5 C.</t>
  </si>
  <si>
    <t>Providers who historically delivered Care Management services under one of the 1915(c) waivers being eliminated, and who will provide Care Management services that are being transitioned to Health Home, may receive a transitional rate for no more than 24 months. The transitional rates will be as financially equivalent as practical to the interim rates (and as reconciled) established under the former waivers and in place immediately prior to their transition to Health Home.</t>
  </si>
  <si>
    <t>Section 3.5 D.</t>
  </si>
  <si>
    <t>The Plan will be required to contract with OASAS residential programs and pay their allied clinical service providers on a single case or contracted basis for members who are placed in an OASAS certified residential program to ensure access to and continuity of care for patients placed outside of the Plan’s service area.</t>
  </si>
  <si>
    <t>Section 3.5 E.</t>
  </si>
  <si>
    <t>The Plan shall ensure that all HCBS will be paid according to the NYS fee schedule as long as the Plan is not at risk for the service costs (e.g., for at least two years or until HCBS are included in the capitated rates).</t>
  </si>
  <si>
    <t>Section 3.5 F.</t>
  </si>
  <si>
    <t xml:space="preserve">Provider Manual Checklist </t>
  </si>
  <si>
    <r>
      <t xml:space="preserve">Any Plan using subcontracted vendor(s) shall submit:
- New (or updated, if applicable), </t>
    </r>
    <r>
      <rPr>
        <b/>
        <u/>
        <sz val="11"/>
        <rFont val="Calibri"/>
        <family val="2"/>
        <scheme val="minor"/>
      </rPr>
      <t>Subcontractor Delegation</t>
    </r>
    <r>
      <rPr>
        <b/>
        <sz val="11"/>
        <rFont val="Calibri"/>
        <family val="2"/>
        <scheme val="minor"/>
      </rPr>
      <t xml:space="preserve"> </t>
    </r>
    <r>
      <rPr>
        <b/>
        <u/>
        <sz val="11"/>
        <rFont val="Calibri"/>
        <family val="2"/>
        <scheme val="minor"/>
      </rPr>
      <t>Agreement(s)</t>
    </r>
    <r>
      <rPr>
        <sz val="11"/>
        <rFont val="Calibri"/>
        <family val="2"/>
        <scheme val="minor"/>
      </rPr>
      <t xml:space="preserve"> reflecting the full service array for children's BH and Demonstration and/or HCBS functions to be provided under the subcontract and roles and responsibilities of the Plan and the delegated entity for each delegated function.
- For delegation agreements that are under negotiation, the Plan must submit a timeline for submission, review, and approval by DOH.  
</t>
    </r>
    <r>
      <rPr>
        <b/>
        <u/>
        <sz val="11"/>
        <rFont val="Calibri"/>
        <family val="2"/>
        <scheme val="minor"/>
      </rPr>
      <t>- All delegation agreements must be submitted to DOH no later than March 1, 2018</t>
    </r>
    <r>
      <rPr>
        <sz val="11"/>
        <rFont val="Calibri"/>
        <family val="2"/>
        <scheme val="minor"/>
      </rPr>
      <t xml:space="preserve">
</t>
    </r>
  </si>
  <si>
    <t>Medical Director Designated for Medically Fragile Children</t>
  </si>
  <si>
    <t xml:space="preserve">•     The designated medical director should have the experience and knowledge of the unique and complex needs of the Medically Fragile population and all the needed state child serving systems. </t>
  </si>
  <si>
    <r>
      <t xml:space="preserve">Duration of Training </t>
    </r>
    <r>
      <rPr>
        <sz val="11"/>
        <color theme="1"/>
        <rFont val="Arial"/>
        <family val="2"/>
      </rPr>
      <t xml:space="preserve">(i.e., 30, 60, 90 or 120 minutes) </t>
    </r>
  </si>
  <si>
    <t>Upon NYS request but no earlier than 1/1/2018</t>
  </si>
  <si>
    <t xml:space="preserve">MMCO Benefit Package </t>
  </si>
  <si>
    <t xml:space="preserve">FFS </t>
  </si>
  <si>
    <t>Current MMC Benefit as of 4/1/18</t>
  </si>
  <si>
    <t xml:space="preserve">Children’s Crisis Intervention </t>
  </si>
  <si>
    <t>FFS/1915(c) Children’s Waiver service</t>
  </si>
  <si>
    <t>7/1/18 (as New SPA service for Children)</t>
  </si>
  <si>
    <t xml:space="preserve">Current MMC Benefit for individuals age 21 and over </t>
  </si>
  <si>
    <t>N/A (New SPA service)</t>
  </si>
  <si>
    <t>MMC Demonstration Benefit for all ages</t>
  </si>
  <si>
    <t>FFS/1915(c) Children’s waiver service</t>
  </si>
  <si>
    <t xml:space="preserve">7/1/18 (as New SPA service for Children) </t>
  </si>
  <si>
    <t xml:space="preserve">Licensed outpatient clinic services </t>
  </si>
  <si>
    <t>Current MMC Benefit</t>
  </si>
  <si>
    <t>OASAS opioid treatment program (OTP) services</t>
  </si>
  <si>
    <t xml:space="preserve">OASAS Outpatient and Residential Addiction services </t>
  </si>
  <si>
    <t xml:space="preserve">OASAS Outpatient Rehabilitation Programs </t>
  </si>
  <si>
    <t xml:space="preserve">OASAS Outpatient Services </t>
  </si>
  <si>
    <t xml:space="preserve">Residential Rehabilitation Services for Youth (RRSY) </t>
  </si>
  <si>
    <t>Submit P&amp;P outlining special accommodations and requirements for children in foster care. Language should include primary care access, continuation and transition for Children in foster care, and coordination with LDSS and VFCA, and allowable circumstances and mechanisms for single case agreements for out of area providers. Clearly highlight all new/relevant language.</t>
  </si>
  <si>
    <t>3.4.G-H
3.4.M.iv</t>
  </si>
  <si>
    <t xml:space="preserve">3.4.I-K
</t>
  </si>
  <si>
    <r>
      <t xml:space="preserve">Once VFCA settings are transitioned to Medicaid Managed Care, the Plan is responsible for reimbursing VFCAs for all medically necessary services for which the VFCA is licensed to provide that are provided to Plan enrollees. This includes reimbursement for any services paid through a State determined Preventive Residential Supports and Services rate (currently in development). 
If an enrolled child in foster care is placed in another county, and the Plan in which he or she is enrolled operates in the new county, the Plan must allow for the child to transition to a new primary care provider and other healthcare providers without disrupting the care plan that is in place.
If an enrolled child in foster care is placed outside of the Plan’s service area, the plan must permit the enrollee to access providers with expertise treating children involved in foster care as necessary to ensure continuity of care and the provision of all medically necessary benefit package services. 
In the case of a long-term foster care placement outside of the Plan’s service area, and solely at the direction of the LDSS or VFCA, the Plan will coordinate with the LDSS or VFCA for a smooth transition of enrollment.
</t>
    </r>
    <r>
      <rPr>
        <sz val="11"/>
        <color rgb="FFFF0000"/>
        <rFont val="Calibri"/>
        <family val="2"/>
        <scheme val="minor"/>
      </rPr>
      <t/>
    </r>
  </si>
  <si>
    <t>3.4.M.iii-iv</t>
  </si>
  <si>
    <t xml:space="preserve">The Plan must pay at least the Medicaid FFS fee schedule for 24 months or as long as New York State mandates (whichever is longer) for the following services/providers:
i. New EPSDT SPA services including OLP; Crisis Intervention; CPST; PSR; Family Peer Support Services and Youth Peer Support and Training; and Preventive Residential Supports
ii. OASAS clinics (Article 32 certified programs)
iii. All OMH Licensed Ambulatory Programs (Article 31 licensed programs)
iv. Hospital-based and free-standing clinics dually (Article 28 licensed and/or certified programs)
Providers who historically delivered care management services under one of the 1915(c) waivers eliminated, and who will provide care management services that are being transitioned to Health Home, may receive a transitional rate for no more than 24 months. The Plan shall ensure that all HCBS will be paid according to the NYS fee schedule as long as the Plan is not at risk for the service costs. 
</t>
  </si>
  <si>
    <t xml:space="preserve">The Plan must pay at least the Medicaid FFS fee schedule for 24 months or as long as New York State mandates (whichever is longer) for the following services/providers:
i. New EPSDT SPA services including OLP; Crisis Intervention; CPST; PSR; Family Peer Support Services and Youth Peer Support and Training; and Preventive Residential Supports
ii. OASAS clinics (Article 32 certified programs)
iii. All OMH Licensed Ambulatory Programs (Article 31 licensed programs)
iv. Hospital-based and free-standing clinics dually (Article 28 licensed and/or certified programs)
</t>
  </si>
  <si>
    <t>All in county (if none, then all in contiguous counties)[2]</t>
  </si>
  <si>
    <t>Partial Hospitalization serving children</t>
  </si>
  <si>
    <r>
      <t>Intensive Psychiatric Rehabilitation Treatment (</t>
    </r>
    <r>
      <rPr>
        <sz val="10"/>
        <color theme="1"/>
        <rFont val="Arial"/>
        <family val="2"/>
      </rPr>
      <t>IPRT) serving children</t>
    </r>
  </si>
  <si>
    <t>50% of all such providers or two providers per county, whichever is greater</t>
  </si>
  <si>
    <t>2 per region</t>
  </si>
  <si>
    <t>Children’s Crisis Intervention</t>
  </si>
  <si>
    <t>For each population, the higher of 50% of all programs designated for that population or minimum of 2 per county designated for that population where available</t>
  </si>
  <si>
    <t>For each population, the higher of 50% of all programs designated for that population or minimum of 2 per region designated for that population where available</t>
  </si>
  <si>
    <t>Other Licensed Practitioner (OLP) [3]</t>
  </si>
  <si>
    <t>Adaptive and Assistive Equipment [4]</t>
  </si>
  <si>
    <t>One entity experienced in arranging for assessments and gathering documentation to support provision of adaptive and assistive equipment for Medicaid eligible children</t>
  </si>
  <si>
    <t xml:space="preserve">One entity experienced in arranging for assessments and gathering documentation to support provision of adaptive and assistive equipment for Medicaid eligible children </t>
  </si>
  <si>
    <r>
      <t>Accessibility Modifications</t>
    </r>
    <r>
      <rPr>
        <vertAlign val="superscript"/>
        <sz val="10"/>
        <color theme="1"/>
        <rFont val="Arial"/>
        <family val="2"/>
      </rPr>
      <t xml:space="preserve"> 23</t>
    </r>
  </si>
  <si>
    <t>[4]The Plan may supplement this requirement with Plan staff or through subcontracts as needed to meet the needs of its enrollees. The State reserves the right to establish a list of agencies with appropriate experience and require the Plan to obtain additional experienced contractors where necessary to ensure appropriate access to and management of these services.</t>
  </si>
  <si>
    <t>[3] OLP Provider types include: A non-physician NP-LBHP who (NP-LBHP)  is a NYS licensed: Psychoanalyst, Clinical Social Worker (LCSW), Marriage &amp; Family Therapist, Mental Health Counselor, and Masters Social Worker (LMSW) (Under supervision/direction of a LCSW, licensed psychologist or psychiatrist).  Plans are strongly encouraged to contract with agencies that include a variety of OLP provider types.</t>
  </si>
  <si>
    <t>[2] If the providers in the county are insufficient to meet network requirements, Plans must first contract with providers in neighboring counties to meet network requirements. If this is still insufficient, the Plan must then contract with providers within the RPC region. Consistent with current DOH approval processes, if the providers in the RPC region are insufficient to meet the minimum network requirement for the service, or the demand in the service area, the Plan must contract with providers in the next contiguous service area. For example, if a Plan’s service area includes Rensselaer County, and the Capital Region RPC has an insufficient number of Opioid Treatment Programs to meet the demand of the enrollees, then the Plan must contract with providers from the Mohawk Valley Region, North Country Region or Mid-Hudson Region, or any combination of regions, to build a sufficient network.</t>
  </si>
  <si>
    <t>The Plan shall include the BH Medical Director for Children's Services in the evaluation of BH medications and other emerging technologies for children.</t>
  </si>
  <si>
    <t>For children in foster care, the Plan shall develop and implement a system of communication and notification that includes a mechanism (e.g., fax, secure email or IT solution as agreed upon by the OCFS/LDSS/VFCA) implemented through the MMCO Foster Care Liaison:
- For receiving new enrollments or disenrollment's, changes in placement or address, and changes in health status or provider. 
- To notify the LDSS/VFCA of any health or other concerns in order to care for the child appropriately.
The Plan shall develop and implement use of a transmittal form for communicating between the LDSS/ VFCA Foster Care Coordinator and the MMCO Foster Care Liaison.
The Plan shall develop and implement a system of communication that includes notification of gaps or barriers to timely access, related to mandated and appropriate PH and BH services for children in foster care.</t>
  </si>
  <si>
    <t>3.11.C.ii-iii.
3.11.D.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</si>
</sst>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44" formatCode="_(&quot;$&quot;* #,##0.00_);_(&quot;$&quot;* \(#,##0.00\);_(&quot;$&quot;* &quot;-&quot;??_);_(@_)"/>
    <numFmt numFmtId="43" formatCode="_(* #,##0.00_);_(* \(#,##0.00\);_(* &quot;-&quot;??_);_(@_)"/>
    <numFmt numFmtId="164" formatCode="mm/dd"/>
    <numFmt numFmtId="165" formatCode="#,###,##0;\(#,###,##0\)"/>
    <numFmt numFmtId="166" formatCode="&quot;$&quot;#,###,##0;\(&quot;$&quot;#,###,##0\)"/>
    <numFmt numFmtId="167" formatCode="#,##0.00%;\(#,##0.00%\)"/>
    <numFmt numFmtId="168" formatCode="mm/dd/yy;@"/>
  </numFmts>
  <fonts count="109">
    <font>
      <sz val="11"/>
      <color theme="1"/>
      <name val="Calibri"/>
      <family val="2"/>
      <scheme val="minor"/>
    </font>
    <font>
      <sz val="11"/>
      <color theme="1"/>
      <name val="Arial"/>
      <family val="2"/>
    </font>
    <font>
      <b/>
      <sz val="11"/>
      <color theme="1"/>
      <name val="Calibri"/>
      <family val="2"/>
      <scheme val="minor"/>
    </font>
    <font>
      <b/>
      <i/>
      <sz val="14"/>
      <color theme="1"/>
      <name val="Calibri"/>
      <family val="2"/>
      <scheme val="minor"/>
    </font>
    <font>
      <sz val="9"/>
      <color theme="1"/>
      <name val="Calibri"/>
      <family val="2"/>
      <scheme val="minor"/>
    </font>
    <font>
      <sz val="11"/>
      <color rgb="FFFF0000"/>
      <name val="Calibri"/>
      <family val="2"/>
      <scheme val="minor"/>
    </font>
    <font>
      <sz val="11"/>
      <name val="Calibri"/>
      <family val="2"/>
      <scheme val="minor"/>
    </font>
    <font>
      <b/>
      <u/>
      <sz val="11"/>
      <color theme="1"/>
      <name val="Calibri"/>
      <family val="2"/>
      <scheme val="minor"/>
    </font>
    <font>
      <b/>
      <sz val="11"/>
      <color rgb="FFFF0000"/>
      <name val="Calibri"/>
      <family val="2"/>
      <scheme val="minor"/>
    </font>
    <font>
      <b/>
      <sz val="1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theme="10"/>
      <name val="Calibri"/>
      <family val="2"/>
      <scheme val="minor"/>
    </font>
    <font>
      <u/>
      <sz val="11"/>
      <color theme="11"/>
      <name val="Calibri"/>
      <family val="2"/>
      <scheme val="minor"/>
    </font>
    <font>
      <sz val="11"/>
      <color rgb="FF00B050"/>
      <name val="Calibri"/>
      <family val="2"/>
      <scheme val="minor"/>
    </font>
    <font>
      <b/>
      <sz val="14"/>
      <color theme="0"/>
      <name val="Calibri"/>
      <family val="2"/>
      <scheme val="minor"/>
    </font>
    <font>
      <sz val="11"/>
      <color theme="1"/>
      <name val="Calibri"/>
      <family val="2"/>
      <scheme val="minor"/>
    </font>
    <font>
      <sz val="11"/>
      <color theme="4"/>
      <name val="Calibri"/>
      <family val="2"/>
      <scheme val="minor"/>
    </font>
    <font>
      <b/>
      <sz val="11"/>
      <color indexed="9"/>
      <name val="Calibri"/>
      <family val="2"/>
      <scheme val="minor"/>
    </font>
    <font>
      <sz val="10"/>
      <color theme="1"/>
      <name val="Arial"/>
      <family val="2"/>
    </font>
    <font>
      <sz val="12"/>
      <name val="SWISS"/>
    </font>
    <font>
      <sz val="10"/>
      <name val="SWISS"/>
    </font>
    <font>
      <sz val="10"/>
      <name val="Times New Roman"/>
      <family val="1"/>
    </font>
    <font>
      <sz val="10"/>
      <color indexed="8"/>
      <name val="Times New Roman"/>
      <family val="2"/>
    </font>
    <font>
      <sz val="8"/>
      <name val="Arial"/>
      <family val="2"/>
    </font>
    <font>
      <sz val="10"/>
      <color indexed="8"/>
      <name val="Arial"/>
      <family val="2"/>
    </font>
    <font>
      <sz val="10"/>
      <color indexed="0"/>
      <name val="Arial"/>
      <family val="2"/>
    </font>
    <font>
      <sz val="36"/>
      <name val="Times New Roman"/>
      <family val="1"/>
    </font>
    <font>
      <sz val="48"/>
      <name val="Times New Roman"/>
      <family val="1"/>
    </font>
    <font>
      <sz val="10"/>
      <color theme="1"/>
      <name val="Times New Roman"/>
      <family val="2"/>
    </font>
    <font>
      <b/>
      <sz val="12"/>
      <color indexed="0"/>
      <name val="Arial"/>
      <family val="2"/>
    </font>
    <font>
      <sz val="12"/>
      <color indexed="0"/>
      <name val="Arial"/>
      <family val="2"/>
    </font>
    <font>
      <b/>
      <i/>
      <sz val="12"/>
      <color indexed="0"/>
      <name val="Arial"/>
      <family val="2"/>
    </font>
    <font>
      <sz val="9"/>
      <color rgb="FFFF0000"/>
      <name val="Calibri"/>
      <family val="2"/>
      <scheme val="minor"/>
    </font>
    <font>
      <sz val="9"/>
      <color rgb="FF00B050"/>
      <name val="Calibri"/>
      <family val="2"/>
      <scheme val="minor"/>
    </font>
    <font>
      <sz val="11"/>
      <color theme="0"/>
      <name val="Calibri"/>
      <family val="2"/>
      <scheme val="minor"/>
    </font>
    <font>
      <i/>
      <sz val="11"/>
      <name val="Calibri"/>
      <family val="2"/>
      <scheme val="minor"/>
    </font>
    <font>
      <b/>
      <i/>
      <sz val="11"/>
      <name val="Calibri"/>
      <family val="2"/>
      <scheme val="minor"/>
    </font>
    <font>
      <b/>
      <i/>
      <sz val="11"/>
      <color theme="1"/>
      <name val="Calibri"/>
      <family val="2"/>
      <scheme val="minor"/>
    </font>
    <font>
      <b/>
      <sz val="11"/>
      <color theme="3"/>
      <name val="Calibri"/>
      <family val="2"/>
      <scheme val="minor"/>
    </font>
    <font>
      <b/>
      <u/>
      <sz val="11"/>
      <name val="Calibri"/>
      <family val="2"/>
      <scheme val="minor"/>
    </font>
    <font>
      <b/>
      <sz val="16"/>
      <name val="Calibri"/>
      <family val="2"/>
      <scheme val="minor"/>
    </font>
    <font>
      <b/>
      <sz val="11"/>
      <color theme="1"/>
      <name val="Arial"/>
      <family val="2"/>
    </font>
    <font>
      <i/>
      <sz val="11"/>
      <color theme="1"/>
      <name val="Arial"/>
      <family val="2"/>
    </font>
    <font>
      <sz val="12"/>
      <color theme="1"/>
      <name val="Arial"/>
      <family val="2"/>
    </font>
    <font>
      <b/>
      <i/>
      <sz val="26"/>
      <name val="Calibri"/>
      <family val="2"/>
      <scheme val="minor"/>
    </font>
    <font>
      <u/>
      <sz val="11"/>
      <name val="Calibri"/>
      <family val="2"/>
      <scheme val="minor"/>
    </font>
    <font>
      <sz val="9"/>
      <color theme="1"/>
      <name val="Arial"/>
      <family val="2"/>
    </font>
    <font>
      <b/>
      <sz val="9"/>
      <color rgb="FF7030A0"/>
      <name val="Arial"/>
      <family val="2"/>
    </font>
    <font>
      <sz val="9"/>
      <color rgb="FFFF0000"/>
      <name val="Arial"/>
      <family val="2"/>
    </font>
    <font>
      <sz val="9"/>
      <name val="Arial"/>
      <family val="2"/>
    </font>
    <font>
      <b/>
      <sz val="12"/>
      <name val="Calibri"/>
      <family val="2"/>
      <scheme val="minor"/>
    </font>
    <font>
      <sz val="11"/>
      <color theme="3"/>
      <name val="Calibri"/>
      <family val="2"/>
      <scheme val="minor"/>
    </font>
    <font>
      <b/>
      <sz val="14"/>
      <name val="Calibri"/>
      <family val="2"/>
      <scheme val="minor"/>
    </font>
    <font>
      <strike/>
      <sz val="11"/>
      <name val="Calibri"/>
      <family val="2"/>
      <scheme val="minor"/>
    </font>
    <font>
      <i/>
      <sz val="11"/>
      <color theme="1"/>
      <name val="Calibri"/>
      <family val="2"/>
      <scheme val="minor"/>
    </font>
    <font>
      <b/>
      <u/>
      <sz val="11"/>
      <color rgb="FFFF0000"/>
      <name val="Calibri"/>
      <family val="2"/>
      <scheme val="minor"/>
    </font>
    <font>
      <sz val="10"/>
      <color theme="1"/>
      <name val="Calibri"/>
      <family val="2"/>
      <scheme val="minor"/>
    </font>
    <font>
      <b/>
      <sz val="14"/>
      <color rgb="FFFFFFFF"/>
      <name val="Calibri"/>
      <family val="2"/>
      <scheme val="minor"/>
    </font>
    <font>
      <b/>
      <sz val="14"/>
      <color rgb="FFFF0000"/>
      <name val="Calibri"/>
      <family val="2"/>
      <scheme val="minor"/>
    </font>
    <font>
      <b/>
      <sz val="11"/>
      <color rgb="FFFFFFFF"/>
      <name val="Calibri"/>
      <family val="2"/>
      <scheme val="minor"/>
    </font>
    <font>
      <b/>
      <sz val="11"/>
      <color rgb="FF00B050"/>
      <name val="Calibri"/>
      <family val="2"/>
      <scheme val="minor"/>
    </font>
    <font>
      <u/>
      <sz val="11"/>
      <color theme="1"/>
      <name val="Calibri"/>
      <family val="2"/>
      <scheme val="minor"/>
    </font>
    <font>
      <b/>
      <i/>
      <u/>
      <sz val="11"/>
      <color theme="1"/>
      <name val="Calibri"/>
      <family val="2"/>
      <scheme val="minor"/>
    </font>
    <font>
      <i/>
      <sz val="11"/>
      <color rgb="FFFF0000"/>
      <name val="Calibri"/>
      <family val="2"/>
      <scheme val="minor"/>
    </font>
    <font>
      <b/>
      <sz val="14"/>
      <color theme="3"/>
      <name val="Calibri"/>
      <family val="2"/>
      <scheme val="minor"/>
    </font>
    <font>
      <sz val="14"/>
      <color theme="1"/>
      <name val="Calibri"/>
      <family val="2"/>
      <scheme val="minor"/>
    </font>
    <font>
      <sz val="8"/>
      <color theme="1"/>
      <name val="Calibri"/>
      <family val="2"/>
      <scheme val="minor"/>
    </font>
    <font>
      <sz val="12"/>
      <color theme="1"/>
      <name val="Calibri"/>
      <family val="2"/>
      <scheme val="minor"/>
    </font>
    <font>
      <b/>
      <sz val="14"/>
      <color theme="1"/>
      <name val="Calibri"/>
      <family val="2"/>
      <scheme val="minor"/>
    </font>
    <font>
      <b/>
      <sz val="14"/>
      <color rgb="FF000000"/>
      <name val="Arial"/>
      <family val="2"/>
    </font>
    <font>
      <sz val="11"/>
      <color rgb="FFC00000"/>
      <name val="Calibri"/>
      <family val="2"/>
      <scheme val="minor"/>
    </font>
    <font>
      <sz val="10"/>
      <color rgb="FF000000"/>
      <name val="Arial"/>
      <family val="2"/>
    </font>
    <font>
      <sz val="10"/>
      <name val="Calibri"/>
      <family val="2"/>
      <scheme val="minor"/>
    </font>
    <font>
      <sz val="11"/>
      <color theme="1"/>
      <name val="Calibri"/>
      <family val="2"/>
    </font>
    <font>
      <i/>
      <sz val="11"/>
      <name val="Calibri"/>
      <family val="2"/>
    </font>
    <font>
      <b/>
      <i/>
      <sz val="11"/>
      <color rgb="FF000000"/>
      <name val="Calibri"/>
      <family val="2"/>
    </font>
    <font>
      <sz val="11"/>
      <name val="Calibri"/>
      <family val="2"/>
    </font>
    <font>
      <strike/>
      <sz val="11"/>
      <color rgb="FFFF0000"/>
      <name val="Calibri"/>
      <family val="2"/>
    </font>
    <font>
      <strike/>
      <sz val="10"/>
      <color rgb="FFFF0000"/>
      <name val="Times New Roman"/>
      <family val="1"/>
    </font>
    <font>
      <sz val="12"/>
      <color rgb="FF000000"/>
      <name val="Calibri"/>
      <family val="2"/>
    </font>
    <font>
      <b/>
      <sz val="10"/>
      <color rgb="FF44546A"/>
      <name val="Arial"/>
      <family val="2"/>
    </font>
    <font>
      <sz val="8"/>
      <color rgb="FF000000"/>
      <name val="Arial"/>
      <family val="2"/>
    </font>
    <font>
      <b/>
      <sz val="11"/>
      <color rgb="FF000000"/>
      <name val="Arial"/>
      <family val="2"/>
    </font>
    <font>
      <i/>
      <sz val="11"/>
      <color rgb="FF000000"/>
      <name val="Arial"/>
      <family val="2"/>
    </font>
    <font>
      <sz val="11"/>
      <color rgb="FF000000"/>
      <name val="Arial"/>
      <family val="2"/>
    </font>
    <font>
      <b/>
      <sz val="11"/>
      <name val="Calibri"/>
      <family val="2"/>
    </font>
    <font>
      <sz val="11"/>
      <name val="Arial"/>
      <family val="2"/>
    </font>
    <font>
      <b/>
      <i/>
      <sz val="14"/>
      <name val="Arial"/>
      <family val="2"/>
    </font>
    <font>
      <sz val="7"/>
      <color theme="1"/>
      <name val="Times New Roman"/>
      <family val="1"/>
    </font>
    <font>
      <b/>
      <sz val="10"/>
      <color rgb="FFFFFFFF"/>
      <name val="Arial"/>
      <family val="2"/>
    </font>
    <font>
      <b/>
      <sz val="11"/>
      <color rgb="FFFFFFFF"/>
      <name val="Arial"/>
      <family val="2"/>
    </font>
    <font>
      <vertAlign val="superscript"/>
      <sz val="10"/>
      <color theme="1"/>
      <name val="Arial"/>
      <family val="2"/>
    </font>
  </fonts>
  <fills count="48">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bgColor indexed="64"/>
      </patternFill>
    </fill>
    <fill>
      <patternFill patternType="solid">
        <fgColor rgb="FF0057A6"/>
        <bgColor indexed="64"/>
      </patternFill>
    </fill>
    <fill>
      <patternFill patternType="solid">
        <fgColor indexed="9"/>
      </patternFill>
    </fill>
    <fill>
      <patternFill patternType="solid">
        <fgColor indexed="9"/>
        <bgColor indexed="9"/>
      </patternFill>
    </fill>
    <fill>
      <patternFill patternType="solid">
        <fgColor rgb="FF1F497D"/>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C5D9F1"/>
        <bgColor indexed="64"/>
      </patternFill>
    </fill>
    <fill>
      <patternFill patternType="solid">
        <fgColor rgb="FFFFFFFF"/>
        <bgColor rgb="FF000000"/>
      </patternFill>
    </fill>
    <fill>
      <patternFill patternType="solid">
        <fgColor rgb="FFFFFFCC"/>
        <bgColor rgb="FF000000"/>
      </patternFill>
    </fill>
    <fill>
      <patternFill patternType="solid">
        <fgColor rgb="FF8EA9DB"/>
        <bgColor rgb="FF000000"/>
      </patternFill>
    </fill>
    <fill>
      <patternFill patternType="solid">
        <fgColor rgb="FFD9D9D9"/>
        <bgColor rgb="FF000000"/>
      </patternFill>
    </fill>
    <fill>
      <patternFill patternType="solid">
        <fgColor rgb="FFB4C6E7"/>
        <bgColor rgb="FF000000"/>
      </patternFill>
    </fill>
    <fill>
      <patternFill patternType="solid">
        <fgColor theme="4"/>
        <bgColor indexed="64"/>
      </patternFill>
    </fill>
    <fill>
      <patternFill patternType="solid">
        <fgColor theme="3" tint="0.59996337778862885"/>
        <bgColor rgb="FF000000"/>
      </patternFill>
    </fill>
    <fill>
      <patternFill patternType="solid">
        <fgColor theme="3" tint="0.59996337778862885"/>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auto="1"/>
      </right>
      <top/>
      <bottom style="thin">
        <color indexed="64"/>
      </bottom>
      <diagonal/>
    </border>
    <border>
      <left/>
      <right/>
      <top/>
      <bottom style="medium">
        <color indexed="64"/>
      </bottom>
      <diagonal/>
    </border>
    <border>
      <left/>
      <right/>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auto="1"/>
      </bottom>
      <diagonal/>
    </border>
    <border>
      <left style="medium">
        <color indexed="64"/>
      </left>
      <right style="thin">
        <color auto="1"/>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auto="1"/>
      </top>
      <bottom/>
      <diagonal/>
    </border>
    <border>
      <left/>
      <right style="thin">
        <color indexed="64"/>
      </right>
      <top/>
      <bottom style="thin">
        <color indexed="64"/>
      </bottom>
      <diagonal/>
    </border>
  </borders>
  <cellStyleXfs count="168">
    <xf numFmtId="0" fontId="0" fillId="0" borderId="0"/>
    <xf numFmtId="0" fontId="10" fillId="0" borderId="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3" fillId="6" borderId="0" applyNumberFormat="0" applyBorder="0" applyAlignment="0" applyProtection="0"/>
    <xf numFmtId="0" fontId="14" fillId="23" borderId="1" applyNumberFormat="0" applyAlignment="0" applyProtection="0"/>
    <xf numFmtId="0" fontId="15" fillId="24" borderId="2" applyNumberFormat="0" applyAlignment="0" applyProtection="0"/>
    <xf numFmtId="43" fontId="10" fillId="0" borderId="0" applyFont="0" applyFill="0" applyBorder="0" applyAlignment="0" applyProtection="0"/>
    <xf numFmtId="0" fontId="16" fillId="0" borderId="0" applyNumberFormat="0" applyFill="0" applyBorder="0" applyAlignment="0" applyProtection="0"/>
    <xf numFmtId="0" fontId="17" fillId="7"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10" borderId="1" applyNumberFormat="0" applyAlignment="0" applyProtection="0"/>
    <xf numFmtId="0" fontId="22" fillId="0" borderId="6" applyNumberFormat="0" applyFill="0" applyAlignment="0" applyProtection="0"/>
    <xf numFmtId="0" fontId="23" fillId="25" borderId="0" applyNumberFormat="0" applyBorder="0" applyAlignment="0" applyProtection="0"/>
    <xf numFmtId="0" fontId="10" fillId="0" borderId="0"/>
    <xf numFmtId="0" fontId="10" fillId="0" borderId="0"/>
    <xf numFmtId="0" fontId="10" fillId="26" borderId="7" applyNumberFormat="0" applyFont="0" applyAlignment="0" applyProtection="0"/>
    <xf numFmtId="0" fontId="24" fillId="23" borderId="8" applyNumberFormat="0" applyAlignment="0" applyProtection="0"/>
    <xf numFmtId="9" fontId="10" fillId="0" borderId="0" applyFon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10" fillId="0" borderId="0"/>
    <xf numFmtId="0" fontId="10" fillId="0" borderId="0"/>
    <xf numFmtId="0" fontId="36" fillId="29" borderId="0"/>
    <xf numFmtId="0" fontId="36" fillId="29" borderId="0"/>
    <xf numFmtId="0" fontId="37" fillId="29" borderId="0"/>
    <xf numFmtId="0" fontId="37" fillId="29" borderId="0"/>
    <xf numFmtId="0" fontId="37" fillId="29" borderId="0"/>
    <xf numFmtId="0" fontId="37" fillId="29" borderId="0"/>
    <xf numFmtId="0" fontId="37" fillId="29" borderId="0"/>
    <xf numFmtId="0" fontId="37" fillId="29" borderId="0"/>
    <xf numFmtId="0" fontId="37" fillId="29" borderId="0"/>
    <xf numFmtId="0" fontId="37" fillId="29" borderId="0"/>
    <xf numFmtId="0" fontId="37" fillId="29" borderId="0"/>
    <xf numFmtId="0" fontId="37" fillId="29" borderId="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39"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44" fontId="10" fillId="0" borderId="0" applyFont="0" applyFill="0" applyBorder="0" applyAlignment="0" applyProtection="0"/>
    <xf numFmtId="44" fontId="40"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9" fillId="0" borderId="0" applyFont="0" applyFill="0" applyBorder="0" applyAlignment="0" applyProtection="0"/>
    <xf numFmtId="5" fontId="10" fillId="30" borderId="0" applyBorder="0" applyAlignment="0" applyProtection="0"/>
    <xf numFmtId="5" fontId="10" fillId="0" borderId="0" applyFont="0" applyFill="0" applyBorder="0" applyAlignment="0" applyProtection="0"/>
    <xf numFmtId="164" fontId="10" fillId="30" borderId="0" applyBorder="0" applyAlignment="0" applyProtection="0"/>
    <xf numFmtId="14" fontId="10" fillId="0" borderId="0" applyFont="0" applyFill="0" applyBorder="0" applyAlignment="0" applyProtection="0"/>
    <xf numFmtId="2" fontId="10" fillId="30" borderId="0" applyBorder="0" applyAlignment="0" applyProtection="0"/>
    <xf numFmtId="2" fontId="10" fillId="0" borderId="0" applyFont="0" applyFill="0" applyBorder="0" applyAlignment="0" applyProtection="0"/>
    <xf numFmtId="165" fontId="42" fillId="0" borderId="0"/>
    <xf numFmtId="166" fontId="42" fillId="0" borderId="0"/>
    <xf numFmtId="167" fontId="42" fillId="0" borderId="0"/>
    <xf numFmtId="0" fontId="43" fillId="0" borderId="0" applyNumberFormat="0" applyFill="0" applyBorder="0" applyAlignment="0" applyProtection="0"/>
    <xf numFmtId="0" fontId="44" fillId="0" borderId="0" applyNumberFormat="0" applyFill="0" applyBorder="0" applyAlignment="0" applyProtection="0"/>
    <xf numFmtId="0" fontId="10" fillId="0" borderId="0"/>
    <xf numFmtId="0" fontId="10" fillId="0" borderId="0"/>
    <xf numFmtId="0" fontId="10" fillId="0" borderId="0"/>
    <xf numFmtId="0" fontId="35" fillId="0" borderId="0"/>
    <xf numFmtId="0" fontId="35" fillId="0" borderId="0"/>
    <xf numFmtId="0" fontId="41" fillId="0" borderId="0"/>
    <xf numFmtId="0" fontId="35" fillId="0" borderId="0"/>
    <xf numFmtId="0" fontId="35" fillId="0" borderId="0"/>
    <xf numFmtId="0" fontId="41" fillId="0" borderId="0"/>
    <xf numFmtId="0" fontId="10" fillId="0" borderId="0"/>
    <xf numFmtId="0" fontId="10" fillId="0" borderId="0"/>
    <xf numFmtId="0" fontId="11" fillId="0" borderId="0"/>
    <xf numFmtId="0" fontId="11" fillId="0" borderId="0"/>
    <xf numFmtId="0" fontId="39" fillId="0" borderId="0"/>
    <xf numFmtId="0" fontId="39" fillId="0" borderId="0"/>
    <xf numFmtId="0" fontId="45" fillId="0" borderId="0"/>
    <xf numFmtId="0" fontId="40" fillId="0" borderId="0"/>
    <xf numFmtId="0" fontId="40" fillId="0" borderId="0"/>
    <xf numFmtId="0" fontId="40" fillId="0" borderId="0"/>
    <xf numFmtId="0" fontId="32" fillId="0" borderId="0"/>
    <xf numFmtId="0" fontId="40" fillId="26" borderId="12"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4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42" fillId="0" borderId="0"/>
    <xf numFmtId="0" fontId="46" fillId="0" borderId="0"/>
    <xf numFmtId="0" fontId="47" fillId="0" borderId="0"/>
    <xf numFmtId="0" fontId="48" fillId="0" borderId="0"/>
    <xf numFmtId="0" fontId="42" fillId="0" borderId="0"/>
    <xf numFmtId="0" fontId="37" fillId="29" borderId="0"/>
    <xf numFmtId="9" fontId="32" fillId="0" borderId="0" applyFont="0" applyFill="0" applyBorder="0" applyAlignment="0" applyProtection="0"/>
    <xf numFmtId="0" fontId="14" fillId="23" borderId="18" applyNumberFormat="0" applyAlignment="0" applyProtection="0"/>
    <xf numFmtId="0" fontId="21" fillId="10" borderId="18" applyNumberFormat="0" applyAlignment="0" applyProtection="0"/>
    <xf numFmtId="0" fontId="10" fillId="26" borderId="12" applyNumberFormat="0" applyFont="0" applyAlignment="0" applyProtection="0"/>
    <xf numFmtId="0" fontId="24" fillId="23" borderId="19" applyNumberFormat="0" applyAlignment="0" applyProtection="0"/>
    <xf numFmtId="0" fontId="26" fillId="0" borderId="20" applyNumberFormat="0" applyFill="0" applyAlignment="0" applyProtection="0"/>
    <xf numFmtId="0" fontId="26" fillId="0" borderId="25" applyNumberFormat="0" applyFill="0" applyAlignment="0" applyProtection="0"/>
    <xf numFmtId="0" fontId="24" fillId="23" borderId="24" applyNumberFormat="0" applyAlignment="0" applyProtection="0"/>
    <xf numFmtId="0" fontId="10" fillId="26" borderId="22" applyNumberFormat="0" applyFont="0" applyAlignment="0" applyProtection="0"/>
    <xf numFmtId="0" fontId="40" fillId="26" borderId="22" applyNumberFormat="0" applyFont="0" applyAlignment="0" applyProtection="0"/>
    <xf numFmtId="0" fontId="21" fillId="10" borderId="23" applyNumberFormat="0" applyAlignment="0" applyProtection="0"/>
    <xf numFmtId="0" fontId="14" fillId="23" borderId="23" applyNumberFormat="0" applyAlignment="0" applyProtection="0"/>
    <xf numFmtId="0" fontId="28" fillId="0" borderId="0" applyNumberFormat="0" applyFill="0" applyBorder="0" applyAlignment="0" applyProtection="0"/>
    <xf numFmtId="0" fontId="14" fillId="23" borderId="23" applyNumberFormat="0" applyAlignment="0" applyProtection="0"/>
    <xf numFmtId="0" fontId="21" fillId="10" borderId="23" applyNumberFormat="0" applyAlignment="0" applyProtection="0"/>
    <xf numFmtId="0" fontId="10" fillId="26" borderId="22" applyNumberFormat="0" applyFont="0" applyAlignment="0" applyProtection="0"/>
    <xf numFmtId="0" fontId="24" fillId="23" borderId="24" applyNumberFormat="0" applyAlignment="0" applyProtection="0"/>
    <xf numFmtId="0" fontId="26" fillId="0" borderId="25" applyNumberFormat="0" applyFill="0" applyAlignment="0" applyProtection="0"/>
  </cellStyleXfs>
  <cellXfs count="615">
    <xf numFmtId="0" fontId="0" fillId="0" borderId="0" xfId="0"/>
    <xf numFmtId="0" fontId="0" fillId="0" borderId="0" xfId="0" applyProtection="1">
      <protection locked="0"/>
    </xf>
    <xf numFmtId="0" fontId="4" fillId="0" borderId="0" xfId="0" applyFont="1" applyAlignment="1" applyProtection="1">
      <alignment vertical="top"/>
      <protection locked="0"/>
    </xf>
    <xf numFmtId="0" fontId="0" fillId="0" borderId="0" xfId="0" applyFont="1" applyProtection="1">
      <protection locked="0"/>
    </xf>
    <xf numFmtId="0" fontId="0" fillId="0" borderId="0" xfId="0" applyFont="1" applyAlignment="1" applyProtection="1">
      <alignment vertical="top"/>
      <protection locked="0"/>
    </xf>
    <xf numFmtId="0" fontId="0" fillId="0" borderId="0" xfId="0" applyAlignment="1" applyProtection="1">
      <alignment vertical="top"/>
      <protection locked="0"/>
    </xf>
    <xf numFmtId="0" fontId="0" fillId="0" borderId="0" xfId="0" applyFont="1" applyAlignment="1" applyProtection="1">
      <alignment horizontal="center"/>
      <protection locked="0"/>
    </xf>
    <xf numFmtId="0" fontId="0" fillId="0" borderId="0" xfId="0" applyFont="1" applyBorder="1" applyProtection="1">
      <protection locked="0"/>
    </xf>
    <xf numFmtId="0" fontId="34" fillId="28" borderId="10" xfId="39" applyFont="1" applyFill="1" applyBorder="1" applyAlignment="1" applyProtection="1">
      <alignment horizontal="left" vertical="center" wrapText="1"/>
    </xf>
    <xf numFmtId="0" fontId="34" fillId="28" borderId="10" xfId="39" applyFont="1" applyFill="1" applyBorder="1" applyAlignment="1" applyProtection="1">
      <alignment horizontal="center" vertical="center" wrapText="1"/>
    </xf>
    <xf numFmtId="0" fontId="34" fillId="28" borderId="17" xfId="39" applyFont="1" applyFill="1" applyBorder="1" applyAlignment="1" applyProtection="1">
      <alignment horizontal="center" vertical="center" wrapText="1"/>
    </xf>
    <xf numFmtId="0" fontId="6" fillId="0" borderId="10" xfId="39" applyFont="1" applyBorder="1" applyAlignment="1" applyProtection="1">
      <alignment horizontal="left" vertical="center" wrapText="1"/>
    </xf>
    <xf numFmtId="0" fontId="6" fillId="0" borderId="10" xfId="39" applyFont="1" applyBorder="1" applyAlignment="1" applyProtection="1">
      <alignment horizontal="center" vertical="center" wrapText="1"/>
    </xf>
    <xf numFmtId="0" fontId="6" fillId="0" borderId="10" xfId="39" quotePrefix="1" applyFont="1" applyFill="1" applyBorder="1" applyAlignment="1" applyProtection="1">
      <alignment horizontal="left" vertical="center" wrapText="1"/>
    </xf>
    <xf numFmtId="0" fontId="6" fillId="0" borderId="10" xfId="39" quotePrefix="1" applyFont="1" applyFill="1" applyBorder="1" applyAlignment="1" applyProtection="1">
      <alignment horizontal="center" vertical="center" wrapText="1"/>
    </xf>
    <xf numFmtId="0" fontId="6" fillId="0" borderId="10" xfId="39" applyFont="1" applyBorder="1" applyAlignment="1" applyProtection="1">
      <alignment horizontal="left" vertical="center"/>
    </xf>
    <xf numFmtId="0" fontId="10" fillId="0" borderId="0" xfId="39" applyBorder="1" applyAlignment="1" applyProtection="1">
      <alignment horizontal="center" vertical="top"/>
      <protection locked="0"/>
    </xf>
    <xf numFmtId="0" fontId="5" fillId="0" borderId="0" xfId="0" applyFont="1" applyAlignment="1" applyProtection="1">
      <alignment vertical="top" wrapText="1"/>
      <protection locked="0"/>
    </xf>
    <xf numFmtId="0" fontId="49" fillId="0" borderId="0" xfId="0" applyFont="1" applyAlignment="1" applyProtection="1">
      <alignment vertical="top"/>
      <protection locked="0"/>
    </xf>
    <xf numFmtId="0" fontId="5" fillId="0" borderId="0" xfId="0" applyFont="1"/>
    <xf numFmtId="0" fontId="0" fillId="0" borderId="0" xfId="0" applyFont="1" applyAlignment="1" applyProtection="1">
      <alignment wrapText="1"/>
      <protection locked="0"/>
    </xf>
    <xf numFmtId="0" fontId="30" fillId="0" borderId="0" xfId="0" applyFont="1" applyProtection="1">
      <protection locked="0"/>
    </xf>
    <xf numFmtId="0" fontId="2" fillId="0" borderId="0" xfId="0" applyFont="1" applyAlignment="1" applyProtection="1">
      <alignment horizontal="center" vertical="center" wrapText="1"/>
      <protection locked="0"/>
    </xf>
    <xf numFmtId="0" fontId="5" fillId="0" borderId="0" xfId="0" applyFont="1" applyFill="1" applyProtection="1">
      <protection locked="0"/>
    </xf>
    <xf numFmtId="0" fontId="50" fillId="0" borderId="0" xfId="0" applyFont="1" applyAlignment="1" applyProtection="1">
      <alignment vertical="top"/>
      <protection locked="0"/>
    </xf>
    <xf numFmtId="0" fontId="0" fillId="0" borderId="29" xfId="0" applyFont="1" applyBorder="1" applyProtection="1">
      <protection locked="0"/>
    </xf>
    <xf numFmtId="0" fontId="0" fillId="4" borderId="0" xfId="0" applyFill="1"/>
    <xf numFmtId="0" fontId="61" fillId="0" borderId="0" xfId="0" applyFont="1"/>
    <xf numFmtId="0" fontId="0" fillId="0" borderId="11" xfId="0" applyFont="1" applyBorder="1" applyProtection="1">
      <protection locked="0"/>
    </xf>
    <xf numFmtId="0" fontId="0" fillId="0" borderId="0" xfId="0" applyFont="1" applyBorder="1" applyAlignment="1" applyProtection="1">
      <alignment vertical="top"/>
      <protection locked="0"/>
    </xf>
    <xf numFmtId="0" fontId="0" fillId="0" borderId="0" xfId="0" applyBorder="1" applyProtection="1">
      <protection locked="0"/>
    </xf>
    <xf numFmtId="0" fontId="0" fillId="0" borderId="0" xfId="0" applyBorder="1" applyAlignment="1" applyProtection="1">
      <alignment vertical="top"/>
      <protection locked="0"/>
    </xf>
    <xf numFmtId="0" fontId="3" fillId="2" borderId="30" xfId="0" applyFont="1" applyFill="1" applyBorder="1" applyAlignment="1" applyProtection="1">
      <alignment horizontal="right" vertical="center"/>
    </xf>
    <xf numFmtId="0" fontId="0" fillId="0" borderId="0" xfId="0" applyAlignment="1">
      <alignment horizontal="center"/>
    </xf>
    <xf numFmtId="0" fontId="0" fillId="0" borderId="0" xfId="0" applyAlignment="1">
      <alignment horizontal="left" wrapText="1" indent="2"/>
    </xf>
    <xf numFmtId="9" fontId="0" fillId="0" borderId="0" xfId="150" applyFont="1"/>
    <xf numFmtId="0" fontId="0" fillId="0" borderId="0" xfId="0" applyAlignment="1">
      <alignment wrapText="1"/>
    </xf>
    <xf numFmtId="0" fontId="55" fillId="34" borderId="21" xfId="0" applyFont="1" applyFill="1" applyBorder="1" applyAlignment="1">
      <alignment horizontal="center" wrapText="1"/>
    </xf>
    <xf numFmtId="0" fontId="68" fillId="34" borderId="21" xfId="0" applyFont="1" applyFill="1" applyBorder="1"/>
    <xf numFmtId="0" fontId="68" fillId="34" borderId="21" xfId="0" applyFont="1" applyFill="1" applyBorder="1" applyAlignment="1">
      <alignment horizontal="center"/>
    </xf>
    <xf numFmtId="14" fontId="55" fillId="34" borderId="21" xfId="0" applyNumberFormat="1" applyFont="1" applyFill="1" applyBorder="1" applyAlignment="1">
      <alignment horizontal="center" wrapText="1"/>
    </xf>
    <xf numFmtId="14" fontId="55" fillId="34" borderId="21" xfId="0" applyNumberFormat="1" applyFont="1" applyFill="1" applyBorder="1" applyAlignment="1">
      <alignment horizontal="center"/>
    </xf>
    <xf numFmtId="0" fontId="0" fillId="0" borderId="0" xfId="0" applyAlignment="1">
      <alignment horizontal="left" vertical="top"/>
    </xf>
    <xf numFmtId="0" fontId="0" fillId="0" borderId="0" xfId="0" applyAlignment="1">
      <alignment horizontal="left" vertical="top" wrapText="1"/>
    </xf>
    <xf numFmtId="0" fontId="0" fillId="0" borderId="0" xfId="0" applyProtection="1">
      <protection locked="0"/>
    </xf>
    <xf numFmtId="0" fontId="0" fillId="0" borderId="0" xfId="0" applyFont="1" applyProtection="1">
      <protection locked="0"/>
    </xf>
    <xf numFmtId="0" fontId="0" fillId="4" borderId="0" xfId="0" applyFill="1" applyProtection="1">
      <protection locked="0"/>
    </xf>
    <xf numFmtId="0" fontId="0" fillId="4" borderId="0" xfId="0" applyFont="1" applyFill="1" applyProtection="1">
      <protection locked="0"/>
    </xf>
    <xf numFmtId="0" fontId="0" fillId="0" borderId="0" xfId="0" applyFont="1" applyBorder="1" applyProtection="1">
      <protection locked="0"/>
    </xf>
    <xf numFmtId="0" fontId="0" fillId="0" borderId="0" xfId="0" applyAlignment="1" applyProtection="1">
      <alignment vertical="top" wrapText="1"/>
      <protection locked="0"/>
    </xf>
    <xf numFmtId="0" fontId="33" fillId="0" borderId="0" xfId="0" applyFont="1" applyAlignment="1" applyProtection="1">
      <alignment vertical="top" wrapText="1"/>
      <protection locked="0"/>
    </xf>
    <xf numFmtId="0" fontId="33" fillId="0" borderId="0" xfId="0" applyFont="1" applyAlignment="1" applyProtection="1">
      <alignment wrapText="1"/>
      <protection locked="0"/>
    </xf>
    <xf numFmtId="0" fontId="33" fillId="0" borderId="0" xfId="0" applyFont="1" applyProtection="1">
      <protection locked="0"/>
    </xf>
    <xf numFmtId="0" fontId="0" fillId="0" borderId="0" xfId="0" applyFont="1" applyAlignment="1" applyProtection="1">
      <alignment wrapText="1"/>
      <protection locked="0"/>
    </xf>
    <xf numFmtId="0" fontId="30" fillId="0" borderId="0" xfId="0" applyFont="1" applyAlignment="1" applyProtection="1">
      <alignment wrapText="1"/>
      <protection locked="0"/>
    </xf>
    <xf numFmtId="0" fontId="30" fillId="0" borderId="0" xfId="0" applyFont="1" applyProtection="1">
      <protection locked="0"/>
    </xf>
    <xf numFmtId="0" fontId="33" fillId="4" borderId="0" xfId="0" applyFont="1" applyFill="1" applyProtection="1">
      <protection locked="0"/>
    </xf>
    <xf numFmtId="0" fontId="6" fillId="0" borderId="0" xfId="0" applyFont="1" applyProtection="1">
      <protection locked="0"/>
    </xf>
    <xf numFmtId="0" fontId="6" fillId="0" borderId="0" xfId="0" applyFont="1" applyBorder="1" applyProtection="1">
      <protection locked="0"/>
    </xf>
    <xf numFmtId="0" fontId="6" fillId="4" borderId="36" xfId="0" applyFont="1" applyFill="1" applyBorder="1" applyAlignment="1" applyProtection="1">
      <alignment horizontal="left" vertical="top" wrapText="1"/>
    </xf>
    <xf numFmtId="0" fontId="6" fillId="0" borderId="36" xfId="0" applyFont="1" applyBorder="1" applyAlignment="1" applyProtection="1">
      <alignment vertical="top"/>
    </xf>
    <xf numFmtId="0" fontId="0" fillId="0" borderId="21" xfId="0" applyBorder="1" applyProtection="1">
      <protection locked="0"/>
    </xf>
    <xf numFmtId="0" fontId="0" fillId="0" borderId="0" xfId="0" applyFont="1" applyAlignment="1" applyProtection="1">
      <alignment vertical="top" wrapText="1"/>
      <protection locked="0"/>
    </xf>
    <xf numFmtId="0" fontId="74" fillId="38" borderId="42" xfId="0" applyFont="1" applyFill="1" applyBorder="1" applyAlignment="1">
      <alignment horizontal="center" vertical="top" wrapText="1"/>
    </xf>
    <xf numFmtId="0" fontId="74" fillId="38" borderId="41" xfId="0" applyFont="1" applyFill="1" applyBorder="1" applyAlignment="1">
      <alignment horizontal="center" vertical="top" wrapText="1"/>
    </xf>
    <xf numFmtId="0" fontId="0" fillId="4" borderId="0" xfId="0" applyFont="1" applyFill="1" applyAlignment="1" applyProtection="1">
      <alignment vertical="top" wrapText="1"/>
      <protection locked="0"/>
    </xf>
    <xf numFmtId="0" fontId="5" fillId="0" borderId="0" xfId="0" applyFont="1" applyProtection="1">
      <protection locked="0"/>
    </xf>
    <xf numFmtId="0" fontId="0" fillId="0" borderId="37" xfId="0" applyFont="1" applyBorder="1" applyAlignment="1" applyProtection="1">
      <alignment vertical="top"/>
      <protection locked="0"/>
    </xf>
    <xf numFmtId="0" fontId="5" fillId="0" borderId="37" xfId="0" applyFont="1" applyBorder="1" applyAlignment="1" applyProtection="1">
      <alignment vertical="top"/>
      <protection locked="0"/>
    </xf>
    <xf numFmtId="0" fontId="0" fillId="0" borderId="0" xfId="0" applyFont="1"/>
    <xf numFmtId="0" fontId="0" fillId="0" borderId="54" xfId="0" applyFont="1" applyBorder="1" applyAlignment="1">
      <alignment vertical="top" wrapText="1"/>
    </xf>
    <xf numFmtId="0" fontId="0" fillId="0" borderId="36" xfId="0" applyBorder="1" applyProtection="1">
      <protection locked="0"/>
    </xf>
    <xf numFmtId="0" fontId="2" fillId="34" borderId="36" xfId="0" applyFont="1" applyFill="1" applyBorder="1" applyAlignment="1" applyProtection="1">
      <alignment horizontal="center"/>
    </xf>
    <xf numFmtId="0" fontId="5" fillId="35" borderId="37" xfId="0" applyFont="1" applyFill="1" applyBorder="1" applyAlignment="1" applyProtection="1">
      <alignment horizontal="left" vertical="top"/>
      <protection locked="0"/>
    </xf>
    <xf numFmtId="0" fontId="0" fillId="0" borderId="0" xfId="0" applyBorder="1" applyAlignment="1" applyProtection="1">
      <alignment vertical="top" wrapText="1"/>
      <protection locked="0"/>
    </xf>
    <xf numFmtId="0" fontId="5" fillId="35" borderId="37" xfId="0" applyFont="1" applyFill="1" applyBorder="1" applyProtection="1">
      <protection locked="0"/>
    </xf>
    <xf numFmtId="0" fontId="0" fillId="4" borderId="53" xfId="0" applyFill="1" applyBorder="1" applyAlignment="1" applyProtection="1">
      <alignment vertical="top" wrapText="1"/>
      <protection locked="0"/>
    </xf>
    <xf numFmtId="0" fontId="0" fillId="35" borderId="53" xfId="0" applyFill="1" applyBorder="1" applyProtection="1">
      <protection locked="0"/>
    </xf>
    <xf numFmtId="0" fontId="5" fillId="35" borderId="54" xfId="0" applyFont="1" applyFill="1" applyBorder="1" applyProtection="1">
      <protection locked="0"/>
    </xf>
    <xf numFmtId="0" fontId="0" fillId="4" borderId="21" xfId="0" applyFont="1" applyFill="1" applyBorder="1" applyAlignment="1">
      <alignment vertical="top"/>
    </xf>
    <xf numFmtId="0" fontId="0" fillId="4" borderId="21" xfId="0" applyFont="1" applyFill="1" applyBorder="1" applyAlignment="1">
      <alignment horizontal="center" vertical="top"/>
    </xf>
    <xf numFmtId="9" fontId="0" fillId="4" borderId="21" xfId="150" applyFont="1" applyFill="1" applyBorder="1" applyAlignment="1">
      <alignment vertical="top"/>
    </xf>
    <xf numFmtId="0" fontId="0" fillId="0" borderId="21" xfId="0" applyFont="1" applyBorder="1" applyAlignment="1">
      <alignment vertical="top"/>
    </xf>
    <xf numFmtId="0" fontId="0" fillId="0" borderId="21" xfId="0" applyFont="1" applyBorder="1" applyAlignment="1">
      <alignment horizontal="center" vertical="top"/>
    </xf>
    <xf numFmtId="14" fontId="0" fillId="0" borderId="21" xfId="0" applyNumberFormat="1" applyFont="1" applyBorder="1" applyAlignment="1">
      <alignment horizontal="center" vertical="top"/>
    </xf>
    <xf numFmtId="9" fontId="0" fillId="0" borderId="21" xfId="150" applyNumberFormat="1" applyFont="1" applyBorder="1" applyAlignment="1">
      <alignment horizontal="center" vertical="top"/>
    </xf>
    <xf numFmtId="9" fontId="0" fillId="0" borderId="21" xfId="150" applyFont="1" applyBorder="1" applyAlignment="1">
      <alignment vertical="top"/>
    </xf>
    <xf numFmtId="0" fontId="0" fillId="0" borderId="0" xfId="0" applyAlignment="1">
      <alignment vertical="center"/>
    </xf>
    <xf numFmtId="0" fontId="81" fillId="34" borderId="21" xfId="0" applyFont="1" applyFill="1" applyBorder="1" applyAlignment="1">
      <alignment horizontal="center" vertical="center" wrapText="1"/>
    </xf>
    <xf numFmtId="0" fontId="81" fillId="34" borderId="21" xfId="0" applyFont="1" applyFill="1" applyBorder="1" applyAlignment="1">
      <alignment horizontal="center" vertical="center"/>
    </xf>
    <xf numFmtId="0" fontId="0" fillId="0" borderId="0" xfId="0" applyAlignment="1">
      <alignment horizontal="left" vertical="center"/>
    </xf>
    <xf numFmtId="0" fontId="0" fillId="0" borderId="0" xfId="0" applyAlignment="1"/>
    <xf numFmtId="0" fontId="0" fillId="0" borderId="0" xfId="0" applyAlignment="1" applyProtection="1">
      <alignment vertical="center"/>
      <protection locked="0"/>
    </xf>
    <xf numFmtId="0" fontId="0" fillId="0" borderId="0" xfId="0" applyFont="1" applyBorder="1" applyAlignment="1" applyProtection="1">
      <alignment horizontal="center" vertical="top"/>
      <protection locked="0"/>
    </xf>
    <xf numFmtId="0" fontId="0" fillId="0" borderId="0" xfId="0" applyFont="1" applyAlignment="1" applyProtection="1">
      <alignment horizontal="center" vertical="top"/>
      <protection locked="0"/>
    </xf>
    <xf numFmtId="0" fontId="2" fillId="34" borderId="36" xfId="0" applyFont="1" applyFill="1" applyBorder="1" applyAlignment="1" applyProtection="1">
      <alignment horizontal="center" vertical="top"/>
    </xf>
    <xf numFmtId="0" fontId="2" fillId="3" borderId="37" xfId="0" applyFont="1" applyFill="1" applyBorder="1" applyAlignment="1" applyProtection="1">
      <alignment horizontal="center" vertical="top"/>
    </xf>
    <xf numFmtId="0" fontId="6" fillId="0" borderId="36" xfId="0" applyFont="1" applyBorder="1" applyAlignment="1" applyProtection="1">
      <alignment vertical="top" wrapText="1"/>
    </xf>
    <xf numFmtId="0" fontId="0" fillId="0" borderId="36" xfId="0" applyFont="1" applyBorder="1" applyAlignment="1" applyProtection="1">
      <alignment vertical="top" wrapText="1"/>
    </xf>
    <xf numFmtId="0" fontId="6" fillId="0" borderId="36" xfId="0" applyFont="1" applyBorder="1" applyAlignment="1">
      <alignment vertical="top" wrapText="1"/>
    </xf>
    <xf numFmtId="0" fontId="6" fillId="4" borderId="36" xfId="0" applyFont="1" applyFill="1" applyBorder="1" applyAlignment="1" applyProtection="1">
      <alignment vertical="top" wrapText="1"/>
    </xf>
    <xf numFmtId="0" fontId="83" fillId="0" borderId="0" xfId="0" applyFont="1" applyAlignment="1">
      <alignment vertical="center"/>
    </xf>
    <xf numFmtId="0" fontId="73" fillId="0" borderId="0" xfId="0" applyFont="1" applyAlignment="1">
      <alignment vertical="center"/>
    </xf>
    <xf numFmtId="0" fontId="84" fillId="0" borderId="0" xfId="0" applyFont="1" applyProtection="1">
      <protection locked="0"/>
    </xf>
    <xf numFmtId="0" fontId="0" fillId="0" borderId="0" xfId="0" applyFont="1" applyAlignment="1" applyProtection="1">
      <alignment vertical="center"/>
      <protection locked="0"/>
    </xf>
    <xf numFmtId="0" fontId="0" fillId="4" borderId="36" xfId="0" applyFill="1" applyBorder="1" applyAlignment="1" applyProtection="1">
      <alignment horizontal="left" vertical="top" wrapText="1"/>
    </xf>
    <xf numFmtId="0" fontId="0" fillId="4" borderId="52" xfId="0" applyFill="1" applyBorder="1" applyAlignment="1" applyProtection="1">
      <alignment horizontal="left" vertical="top" wrapText="1"/>
    </xf>
    <xf numFmtId="0" fontId="0" fillId="4" borderId="36" xfId="0" applyFont="1" applyFill="1" applyBorder="1" applyAlignment="1" applyProtection="1">
      <alignment horizontal="left" vertical="top" wrapText="1"/>
    </xf>
    <xf numFmtId="168" fontId="2" fillId="3" borderId="11" xfId="0" applyNumberFormat="1"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3" fillId="2" borderId="36" xfId="0" applyFont="1" applyFill="1" applyBorder="1" applyAlignment="1" applyProtection="1">
      <alignment horizontal="right" vertical="center" wrapText="1"/>
    </xf>
    <xf numFmtId="0" fontId="0" fillId="4" borderId="37" xfId="0" applyFont="1" applyFill="1" applyBorder="1" applyAlignment="1" applyProtection="1">
      <alignment horizontal="center" vertical="top" wrapText="1"/>
    </xf>
    <xf numFmtId="0" fontId="6" fillId="0" borderId="37" xfId="0" applyFont="1" applyBorder="1" applyAlignment="1" applyProtection="1">
      <alignment horizontal="center" vertical="top" wrapText="1"/>
    </xf>
    <xf numFmtId="0" fontId="6" fillId="0" borderId="53" xfId="0" applyFont="1" applyFill="1" applyBorder="1" applyAlignment="1" applyProtection="1">
      <alignment horizontal="left" vertical="top" wrapText="1"/>
    </xf>
    <xf numFmtId="0" fontId="6" fillId="0" borderId="53" xfId="0" applyFont="1" applyFill="1" applyBorder="1" applyAlignment="1" applyProtection="1">
      <alignment horizontal="center" vertical="top" wrapText="1"/>
    </xf>
    <xf numFmtId="0" fontId="6" fillId="0" borderId="54" xfId="0" applyFont="1" applyBorder="1" applyAlignment="1" applyProtection="1">
      <alignment horizontal="center" vertical="top" wrapText="1"/>
    </xf>
    <xf numFmtId="0" fontId="81" fillId="34" borderId="36" xfId="0" applyFont="1" applyFill="1" applyBorder="1" applyAlignment="1">
      <alignment horizontal="left" vertical="center"/>
    </xf>
    <xf numFmtId="0" fontId="81" fillId="34" borderId="37" xfId="0" applyFont="1" applyFill="1" applyBorder="1" applyAlignment="1">
      <alignment horizontal="left" vertical="center"/>
    </xf>
    <xf numFmtId="0" fontId="55" fillId="34" borderId="36" xfId="0" applyFont="1" applyFill="1" applyBorder="1"/>
    <xf numFmtId="0" fontId="55" fillId="34" borderId="37" xfId="0" applyFont="1" applyFill="1" applyBorder="1"/>
    <xf numFmtId="0" fontId="0" fillId="0" borderId="36" xfId="0" applyFont="1" applyBorder="1" applyAlignment="1">
      <alignment horizontal="left" vertical="top" wrapText="1"/>
    </xf>
    <xf numFmtId="0" fontId="80" fillId="0" borderId="36" xfId="0" applyFont="1" applyBorder="1" applyAlignment="1">
      <alignment horizontal="left" vertical="top" wrapText="1"/>
    </xf>
    <xf numFmtId="0" fontId="6" fillId="0" borderId="36" xfId="0" applyFont="1" applyBorder="1" applyAlignment="1">
      <alignment horizontal="left" vertical="top" wrapText="1"/>
    </xf>
    <xf numFmtId="0" fontId="0" fillId="4" borderId="37" xfId="0" applyFont="1" applyFill="1" applyBorder="1" applyAlignment="1">
      <alignment vertical="top" wrapText="1"/>
    </xf>
    <xf numFmtId="0" fontId="53" fillId="0" borderId="36" xfId="0" applyFont="1" applyBorder="1" applyAlignment="1">
      <alignment vertical="top"/>
    </xf>
    <xf numFmtId="0" fontId="0" fillId="37" borderId="37" xfId="0" applyFont="1" applyFill="1" applyBorder="1" applyAlignment="1">
      <alignment vertical="top" wrapText="1"/>
    </xf>
    <xf numFmtId="0" fontId="53" fillId="0" borderId="36" xfId="0" applyFont="1" applyBorder="1" applyAlignment="1">
      <alignment horizontal="left" vertical="top"/>
    </xf>
    <xf numFmtId="0" fontId="80" fillId="0" borderId="52" xfId="0" applyFont="1" applyBorder="1" applyAlignment="1">
      <alignment horizontal="left" vertical="top" wrapText="1"/>
    </xf>
    <xf numFmtId="0" fontId="0" fillId="0" borderId="53" xfId="0" applyFont="1" applyBorder="1" applyAlignment="1">
      <alignment vertical="top"/>
    </xf>
    <xf numFmtId="0" fontId="0" fillId="0" borderId="53" xfId="0" applyFont="1" applyBorder="1" applyAlignment="1">
      <alignment horizontal="center" vertical="top"/>
    </xf>
    <xf numFmtId="9" fontId="0" fillId="0" borderId="53" xfId="150" applyFont="1" applyBorder="1" applyAlignment="1">
      <alignment vertical="top"/>
    </xf>
    <xf numFmtId="0" fontId="0" fillId="4" borderId="36" xfId="0" applyFont="1" applyFill="1" applyBorder="1" applyAlignment="1" applyProtection="1">
      <alignment horizontal="center" vertical="top" wrapText="1"/>
    </xf>
    <xf numFmtId="0" fontId="6" fillId="0" borderId="53" xfId="0" applyFont="1" applyBorder="1" applyAlignment="1" applyProtection="1">
      <alignment vertical="top" wrapText="1"/>
    </xf>
    <xf numFmtId="0" fontId="6" fillId="0" borderId="53" xfId="0" applyFont="1" applyBorder="1" applyAlignment="1" applyProtection="1">
      <alignment horizontal="right" vertical="top" wrapText="1"/>
    </xf>
    <xf numFmtId="0" fontId="3" fillId="2" borderId="58" xfId="0" applyFont="1" applyFill="1" applyBorder="1" applyAlignment="1" applyProtection="1">
      <alignment horizontal="right" vertical="center" wrapText="1"/>
    </xf>
    <xf numFmtId="0" fontId="2" fillId="3" borderId="36" xfId="0" applyFont="1" applyFill="1" applyBorder="1" applyAlignment="1" applyProtection="1">
      <alignment horizontal="center" vertical="center" wrapText="1"/>
    </xf>
    <xf numFmtId="0" fontId="2" fillId="3" borderId="37" xfId="0" applyFont="1" applyFill="1" applyBorder="1" applyAlignment="1" applyProtection="1">
      <alignment horizontal="center" vertical="center" wrapText="1"/>
    </xf>
    <xf numFmtId="0" fontId="6" fillId="4" borderId="53" xfId="0" applyFont="1" applyFill="1" applyBorder="1" applyAlignment="1" applyProtection="1">
      <alignment horizontal="left" vertical="top" wrapText="1"/>
    </xf>
    <xf numFmtId="0" fontId="0" fillId="0" borderId="37" xfId="0" applyFont="1" applyBorder="1" applyAlignment="1">
      <alignment vertical="top" wrapText="1"/>
    </xf>
    <xf numFmtId="0" fontId="0" fillId="0" borderId="0" xfId="0" applyFont="1" applyBorder="1"/>
    <xf numFmtId="0" fontId="0" fillId="0" borderId="0" xfId="0" applyFont="1" applyAlignment="1" applyProtection="1">
      <alignment horizontal="center" vertical="center"/>
      <protection locked="0"/>
    </xf>
    <xf numFmtId="0" fontId="6" fillId="0" borderId="53" xfId="0" applyFont="1" applyBorder="1" applyAlignment="1" applyProtection="1">
      <alignment horizontal="left" vertical="top" wrapText="1"/>
    </xf>
    <xf numFmtId="0" fontId="0" fillId="0" borderId="53" xfId="0" applyFont="1" applyBorder="1" applyProtection="1">
      <protection locked="0"/>
    </xf>
    <xf numFmtId="0" fontId="0" fillId="0" borderId="53" xfId="0" applyFont="1" applyBorder="1" applyAlignment="1" applyProtection="1">
      <alignment vertical="top"/>
      <protection locked="0"/>
    </xf>
    <xf numFmtId="0" fontId="6" fillId="0" borderId="52" xfId="0" applyFont="1" applyBorder="1" applyAlignment="1" applyProtection="1">
      <alignment vertical="top" wrapText="1"/>
    </xf>
    <xf numFmtId="0" fontId="0" fillId="0" borderId="53" xfId="0" applyFont="1" applyBorder="1" applyAlignment="1" applyProtection="1">
      <alignment vertical="top" wrapText="1"/>
      <protection locked="0"/>
    </xf>
    <xf numFmtId="0" fontId="0" fillId="0" borderId="54" xfId="0" applyFont="1" applyBorder="1" applyAlignment="1" applyProtection="1">
      <alignment vertical="top"/>
      <protection locked="0"/>
    </xf>
    <xf numFmtId="0" fontId="0" fillId="4" borderId="53" xfId="0" applyFill="1" applyBorder="1" applyAlignment="1">
      <alignment horizontal="left" vertical="top" wrapText="1"/>
    </xf>
    <xf numFmtId="14" fontId="0" fillId="0" borderId="53" xfId="0" applyNumberFormat="1" applyBorder="1" applyAlignment="1">
      <alignment horizontal="right" vertical="top" wrapText="1"/>
    </xf>
    <xf numFmtId="0" fontId="0" fillId="0" borderId="53" xfId="0" applyBorder="1" applyAlignment="1">
      <alignment horizontal="left" vertical="top"/>
    </xf>
    <xf numFmtId="0" fontId="6" fillId="4" borderId="53" xfId="0" applyFont="1" applyFill="1" applyBorder="1" applyAlignment="1" applyProtection="1">
      <alignment vertical="top" wrapText="1"/>
    </xf>
    <xf numFmtId="0" fontId="6" fillId="4" borderId="53"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0" fillId="0" borderId="53" xfId="0" applyFont="1" applyFill="1" applyBorder="1" applyAlignment="1" applyProtection="1">
      <alignment horizontal="center" vertical="top" wrapText="1"/>
    </xf>
    <xf numFmtId="0" fontId="0" fillId="0" borderId="54" xfId="0" applyFont="1" applyBorder="1" applyAlignment="1" applyProtection="1">
      <alignment horizontal="center" vertical="top" wrapText="1"/>
    </xf>
    <xf numFmtId="0" fontId="0" fillId="0" borderId="39" xfId="0" applyFont="1" applyBorder="1" applyAlignment="1" applyProtection="1">
      <alignment vertical="top" wrapText="1"/>
      <protection locked="0"/>
    </xf>
    <xf numFmtId="0" fontId="0" fillId="0" borderId="44" xfId="0" applyFont="1" applyBorder="1" applyAlignment="1">
      <alignment horizontal="left" vertical="top" wrapText="1"/>
    </xf>
    <xf numFmtId="0" fontId="0" fillId="0" borderId="43" xfId="0" applyFont="1" applyBorder="1" applyAlignment="1" applyProtection="1">
      <alignment vertical="top" wrapText="1"/>
      <protection locked="0"/>
    </xf>
    <xf numFmtId="0" fontId="0" fillId="0" borderId="38" xfId="0" applyFont="1" applyBorder="1" applyAlignment="1" applyProtection="1">
      <alignment vertical="top" wrapText="1"/>
      <protection locked="0"/>
    </xf>
    <xf numFmtId="0" fontId="0" fillId="0" borderId="39" xfId="0" applyFont="1" applyBorder="1" applyAlignment="1">
      <alignment horizontal="left" vertical="top" wrapText="1"/>
    </xf>
    <xf numFmtId="0" fontId="0" fillId="0" borderId="43" xfId="0" applyFont="1" applyBorder="1" applyAlignment="1">
      <alignment horizontal="left" vertical="top" wrapText="1"/>
    </xf>
    <xf numFmtId="0" fontId="0" fillId="0" borderId="38" xfId="0" applyFont="1" applyBorder="1" applyAlignment="1">
      <alignment horizontal="left" vertical="top" wrapText="1"/>
    </xf>
    <xf numFmtId="0" fontId="2" fillId="0" borderId="38" xfId="0" applyFont="1" applyBorder="1" applyAlignment="1">
      <alignment vertical="top" wrapText="1"/>
    </xf>
    <xf numFmtId="0" fontId="0" fillId="0" borderId="40" xfId="0" applyFont="1" applyBorder="1" applyAlignment="1">
      <alignment horizontal="left" vertical="top" wrapText="1"/>
    </xf>
    <xf numFmtId="0" fontId="0" fillId="0" borderId="47" xfId="0" applyFont="1" applyBorder="1" applyAlignment="1">
      <alignment horizontal="left" vertical="top" wrapText="1"/>
    </xf>
    <xf numFmtId="0" fontId="2" fillId="0" borderId="43" xfId="0" applyFont="1" applyBorder="1" applyAlignment="1">
      <alignment vertical="top" wrapText="1"/>
    </xf>
    <xf numFmtId="0" fontId="6" fillId="0" borderId="38" xfId="0" applyFont="1" applyBorder="1" applyAlignment="1">
      <alignment horizontal="left" vertical="top" wrapText="1"/>
    </xf>
    <xf numFmtId="0" fontId="6" fillId="0" borderId="44" xfId="0" applyFont="1" applyBorder="1" applyAlignment="1">
      <alignment horizontal="left" vertical="top" wrapText="1"/>
    </xf>
    <xf numFmtId="0" fontId="0" fillId="0" borderId="44" xfId="0" quotePrefix="1" applyFont="1" applyBorder="1" applyAlignment="1">
      <alignment horizontal="left" vertical="top" wrapText="1"/>
    </xf>
    <xf numFmtId="0" fontId="0" fillId="4" borderId="43" xfId="0" applyFont="1" applyFill="1" applyBorder="1" applyAlignment="1">
      <alignment horizontal="left" vertical="top" wrapText="1"/>
    </xf>
    <xf numFmtId="0" fontId="75" fillId="0" borderId="0" xfId="0" applyFont="1" applyAlignment="1">
      <alignment horizontal="center" wrapText="1"/>
    </xf>
    <xf numFmtId="0" fontId="82" fillId="0" borderId="0" xfId="0" applyFont="1" applyAlignment="1">
      <alignment horizontal="center" wrapText="1"/>
    </xf>
    <xf numFmtId="0" fontId="75" fillId="0" borderId="0" xfId="0" applyFont="1" applyAlignment="1">
      <alignment horizontal="center" vertical="top" wrapText="1"/>
    </xf>
    <xf numFmtId="0" fontId="2" fillId="0" borderId="0" xfId="0" applyFont="1" applyAlignment="1">
      <alignment horizontal="center" vertical="center" wrapText="1"/>
    </xf>
    <xf numFmtId="0" fontId="0" fillId="0" borderId="0" xfId="0" applyFont="1" applyAlignment="1">
      <alignment horizontal="center" vertical="top" wrapText="1"/>
    </xf>
    <xf numFmtId="0" fontId="0" fillId="0" borderId="0" xfId="0" applyFont="1" applyAlignment="1">
      <alignment horizontal="center" wrapText="1"/>
    </xf>
    <xf numFmtId="0" fontId="0" fillId="0" borderId="0" xfId="0" applyAlignment="1">
      <alignment horizontal="center" wrapText="1"/>
    </xf>
    <xf numFmtId="0" fontId="28" fillId="0" borderId="0" xfId="162" applyAlignment="1">
      <alignment horizontal="center" vertical="center" wrapText="1"/>
    </xf>
    <xf numFmtId="0" fontId="85" fillId="0" borderId="0" xfId="0" applyFont="1" applyAlignment="1">
      <alignment horizontal="left" vertical="center"/>
    </xf>
    <xf numFmtId="0" fontId="0" fillId="0" borderId="0" xfId="0" applyFont="1" applyAlignment="1">
      <alignment horizontal="left" vertical="center"/>
    </xf>
    <xf numFmtId="0" fontId="8" fillId="0" borderId="0" xfId="0" applyFont="1" applyAlignment="1">
      <alignment horizontal="left" vertical="center"/>
    </xf>
    <xf numFmtId="0" fontId="0" fillId="0" borderId="0" xfId="0" applyFont="1" applyAlignment="1">
      <alignment horizontal="left"/>
    </xf>
    <xf numFmtId="0" fontId="73" fillId="0" borderId="0" xfId="0" applyFont="1" applyAlignment="1" applyProtection="1">
      <alignment wrapText="1"/>
      <protection locked="0"/>
    </xf>
    <xf numFmtId="0" fontId="5" fillId="4" borderId="0" xfId="0" applyFont="1" applyFill="1" applyBorder="1" applyAlignment="1" applyProtection="1">
      <alignment vertical="top" wrapText="1"/>
      <protection locked="0"/>
    </xf>
    <xf numFmtId="0" fontId="0" fillId="4" borderId="0" xfId="0" applyFont="1" applyFill="1" applyBorder="1" applyAlignment="1" applyProtection="1">
      <alignment vertical="top" wrapText="1"/>
      <protection locked="0"/>
    </xf>
    <xf numFmtId="0" fontId="2" fillId="4" borderId="0" xfId="0" applyFont="1" applyFill="1" applyAlignment="1">
      <alignment horizontal="center" vertical="center" wrapText="1"/>
    </xf>
    <xf numFmtId="0" fontId="0" fillId="0" borderId="29" xfId="0" applyFont="1" applyBorder="1" applyAlignment="1">
      <alignment horizontal="left" vertical="center" wrapText="1"/>
    </xf>
    <xf numFmtId="0" fontId="0" fillId="0" borderId="37" xfId="0" applyFont="1" applyBorder="1" applyAlignment="1">
      <alignment horizontal="left" vertical="center" wrapText="1"/>
    </xf>
    <xf numFmtId="0" fontId="0" fillId="0" borderId="36" xfId="0" applyFont="1" applyBorder="1" applyAlignment="1">
      <alignment horizontal="left" vertical="center" wrapText="1"/>
    </xf>
    <xf numFmtId="0" fontId="5" fillId="4" borderId="0" xfId="0" applyFont="1" applyFill="1" applyAlignment="1" applyProtection="1">
      <alignment wrapText="1"/>
      <protection locked="0"/>
    </xf>
    <xf numFmtId="0" fontId="6" fillId="4" borderId="36" xfId="0" applyFont="1" applyFill="1" applyBorder="1" applyAlignment="1">
      <alignment horizontal="left" vertical="top" wrapText="1"/>
    </xf>
    <xf numFmtId="0" fontId="2" fillId="0" borderId="0" xfId="0" applyFont="1"/>
    <xf numFmtId="0" fontId="6" fillId="0" borderId="29" xfId="0" applyFont="1" applyBorder="1" applyAlignment="1">
      <alignment horizontal="center" vertical="center" wrapText="1"/>
    </xf>
    <xf numFmtId="0" fontId="0" fillId="4" borderId="29" xfId="0" applyFont="1" applyFill="1" applyBorder="1" applyAlignment="1" applyProtection="1">
      <alignment horizontal="left" vertical="top" wrapText="1"/>
      <protection locked="0"/>
    </xf>
    <xf numFmtId="0" fontId="0" fillId="4" borderId="29" xfId="0" applyFont="1" applyFill="1" applyBorder="1" applyAlignment="1" applyProtection="1">
      <alignment horizontal="left" vertical="top" wrapText="1"/>
    </xf>
    <xf numFmtId="0" fontId="6" fillId="0" borderId="29" xfId="0" applyFont="1" applyFill="1" applyBorder="1" applyAlignment="1" applyProtection="1">
      <alignment horizontal="center" vertical="top" wrapText="1"/>
    </xf>
    <xf numFmtId="0" fontId="6" fillId="4" borderId="53" xfId="0" applyFont="1" applyFill="1" applyBorder="1" applyAlignment="1">
      <alignment horizontal="left" vertical="top" wrapText="1"/>
    </xf>
    <xf numFmtId="0" fontId="2" fillId="4" borderId="0" xfId="0" applyFont="1" applyFill="1" applyAlignment="1" applyProtection="1">
      <alignment vertical="top" wrapText="1"/>
      <protection locked="0"/>
    </xf>
    <xf numFmtId="0" fontId="6" fillId="0" borderId="36" xfId="0" applyFont="1" applyBorder="1" applyAlignment="1">
      <alignment horizontal="left" vertical="center" wrapText="1"/>
    </xf>
    <xf numFmtId="0" fontId="6" fillId="0" borderId="29" xfId="0" applyFont="1" applyBorder="1" applyAlignment="1">
      <alignment horizontal="left" vertical="center" wrapText="1"/>
    </xf>
    <xf numFmtId="0" fontId="6" fillId="0" borderId="37" xfId="0" applyFont="1" applyBorder="1" applyAlignment="1">
      <alignment horizontal="left" vertical="center" wrapText="1"/>
    </xf>
    <xf numFmtId="0" fontId="6" fillId="0" borderId="0" xfId="0" applyFont="1" applyAlignment="1">
      <alignment horizontal="left"/>
    </xf>
    <xf numFmtId="0" fontId="70" fillId="0" borderId="29" xfId="0" applyFont="1" applyBorder="1" applyAlignment="1">
      <alignment horizontal="left" vertical="center" wrapText="1"/>
    </xf>
    <xf numFmtId="0" fontId="6" fillId="0" borderId="52" xfId="0" applyFont="1" applyBorder="1" applyAlignment="1">
      <alignment horizontal="left" vertical="center" wrapText="1"/>
    </xf>
    <xf numFmtId="0" fontId="6" fillId="0" borderId="53" xfId="0" applyFont="1" applyBorder="1" applyAlignment="1">
      <alignment horizontal="left" vertical="center" wrapText="1"/>
    </xf>
    <xf numFmtId="0" fontId="6" fillId="0" borderId="54" xfId="0" applyFont="1" applyBorder="1" applyAlignment="1">
      <alignment horizontal="left" vertical="center" wrapText="1"/>
    </xf>
    <xf numFmtId="0" fontId="0" fillId="4" borderId="0" xfId="0" applyFont="1" applyFill="1" applyAlignment="1">
      <alignment horizontal="center" wrapText="1"/>
    </xf>
    <xf numFmtId="0" fontId="6" fillId="4" borderId="53" xfId="0" applyFont="1" applyFill="1" applyBorder="1" applyAlignment="1">
      <alignment vertical="top" wrapText="1"/>
    </xf>
    <xf numFmtId="0" fontId="90" fillId="0" borderId="0" xfId="0" applyFont="1" applyFill="1" applyBorder="1" applyProtection="1">
      <protection locked="0"/>
    </xf>
    <xf numFmtId="0" fontId="90" fillId="40" borderId="0" xfId="0" applyFont="1" applyFill="1" applyBorder="1" applyAlignment="1" applyProtection="1">
      <alignment vertical="top" wrapText="1"/>
      <protection locked="0"/>
    </xf>
    <xf numFmtId="0" fontId="90" fillId="40" borderId="0" xfId="0" applyFont="1" applyFill="1" applyBorder="1" applyProtection="1">
      <protection locked="0"/>
    </xf>
    <xf numFmtId="0" fontId="91" fillId="41" borderId="31" xfId="0" applyFont="1" applyFill="1" applyBorder="1" applyAlignment="1" applyProtection="1">
      <alignment horizontal="left" vertical="top" wrapText="1"/>
    </xf>
    <xf numFmtId="0" fontId="91" fillId="41" borderId="29" xfId="0" applyFont="1" applyFill="1" applyBorder="1" applyAlignment="1" applyProtection="1">
      <alignment horizontal="left" vertical="top" wrapText="1"/>
    </xf>
    <xf numFmtId="0" fontId="91" fillId="41" borderId="30" xfId="0" applyFont="1" applyFill="1" applyBorder="1" applyAlignment="1" applyProtection="1">
      <alignment horizontal="left" vertical="top" wrapText="1"/>
    </xf>
    <xf numFmtId="0" fontId="92" fillId="42" borderId="33" xfId="0" applyFont="1" applyFill="1" applyBorder="1" applyAlignment="1" applyProtection="1">
      <alignment horizontal="center" vertical="center" wrapText="1"/>
    </xf>
    <xf numFmtId="0" fontId="92" fillId="42" borderId="29" xfId="0" applyFont="1" applyFill="1" applyBorder="1" applyAlignment="1" applyProtection="1">
      <alignment horizontal="center" vertical="center" wrapText="1"/>
    </xf>
    <xf numFmtId="0" fontId="92" fillId="42" borderId="32" xfId="0" applyFont="1" applyFill="1" applyBorder="1" applyAlignment="1" applyProtection="1">
      <alignment horizontal="center" vertical="center" wrapText="1"/>
    </xf>
    <xf numFmtId="0" fontId="92" fillId="42" borderId="34" xfId="0" applyFont="1" applyFill="1" applyBorder="1" applyAlignment="1" applyProtection="1">
      <alignment horizontal="center" vertical="center" wrapText="1"/>
    </xf>
    <xf numFmtId="2" fontId="92" fillId="42" borderId="34" xfId="0" applyNumberFormat="1" applyFont="1" applyFill="1" applyBorder="1" applyAlignment="1" applyProtection="1">
      <alignment horizontal="center" vertical="center" wrapText="1"/>
    </xf>
    <xf numFmtId="0" fontId="93" fillId="0" borderId="31" xfId="0" applyFont="1" applyFill="1" applyBorder="1" applyAlignment="1" applyProtection="1">
      <alignment horizontal="left" vertical="top"/>
      <protection locked="0"/>
    </xf>
    <xf numFmtId="0" fontId="90" fillId="40" borderId="29" xfId="0" applyFont="1" applyFill="1" applyBorder="1" applyAlignment="1">
      <alignment vertical="top" wrapText="1"/>
    </xf>
    <xf numFmtId="0" fontId="94" fillId="0" borderId="30" xfId="0" applyFont="1" applyFill="1" applyBorder="1" applyAlignment="1" applyProtection="1">
      <alignment horizontal="left" vertical="top" wrapText="1"/>
      <protection locked="0"/>
    </xf>
    <xf numFmtId="0" fontId="94" fillId="0" borderId="29" xfId="0" applyFont="1" applyFill="1" applyBorder="1" applyAlignment="1" applyProtection="1">
      <alignment horizontal="left" vertical="top"/>
      <protection locked="0"/>
    </xf>
    <xf numFmtId="14" fontId="94" fillId="0" borderId="29" xfId="0" applyNumberFormat="1" applyFont="1" applyFill="1" applyBorder="1" applyAlignment="1" applyProtection="1">
      <alignment horizontal="left" vertical="top"/>
      <protection locked="0"/>
    </xf>
    <xf numFmtId="2" fontId="94" fillId="0" borderId="29" xfId="0" applyNumberFormat="1" applyFont="1" applyFill="1" applyBorder="1" applyAlignment="1" applyProtection="1">
      <alignment horizontal="left" vertical="top"/>
      <protection locked="0"/>
    </xf>
    <xf numFmtId="0" fontId="95" fillId="0" borderId="29" xfId="0" applyFont="1" applyFill="1" applyBorder="1" applyAlignment="1">
      <alignment horizontal="left" vertical="top"/>
    </xf>
    <xf numFmtId="0" fontId="95" fillId="0" borderId="29" xfId="0" applyFont="1" applyFill="1" applyBorder="1" applyAlignment="1" applyProtection="1">
      <alignment horizontal="left" vertical="top" wrapText="1"/>
    </xf>
    <xf numFmtId="0" fontId="95" fillId="40" borderId="29" xfId="0" applyFont="1" applyFill="1" applyBorder="1" applyAlignment="1" applyProtection="1">
      <alignment horizontal="left" vertical="top" wrapText="1"/>
    </xf>
    <xf numFmtId="0" fontId="94" fillId="0" borderId="0" xfId="0" applyFont="1" applyFill="1" applyBorder="1" applyAlignment="1" applyProtection="1">
      <alignment horizontal="left" vertical="top" wrapText="1"/>
      <protection locked="0"/>
    </xf>
    <xf numFmtId="0" fontId="94" fillId="40" borderId="0" xfId="0" applyFont="1" applyFill="1" applyBorder="1" applyAlignment="1" applyProtection="1">
      <alignment horizontal="left"/>
      <protection locked="0"/>
    </xf>
    <xf numFmtId="0" fontId="90" fillId="0" borderId="31" xfId="0" applyFont="1" applyFill="1" applyBorder="1" applyAlignment="1" applyProtection="1">
      <alignment horizontal="left" vertical="top"/>
      <protection locked="0"/>
    </xf>
    <xf numFmtId="0" fontId="90" fillId="40" borderId="29" xfId="0" applyFont="1" applyFill="1" applyBorder="1" applyAlignment="1">
      <alignment vertical="center" wrapText="1"/>
    </xf>
    <xf numFmtId="0" fontId="90" fillId="40" borderId="30" xfId="0" applyFont="1" applyFill="1" applyBorder="1" applyAlignment="1" applyProtection="1">
      <alignment horizontal="left" vertical="center"/>
      <protection locked="0"/>
    </xf>
    <xf numFmtId="0" fontId="90" fillId="40" borderId="29" xfId="0" applyFont="1" applyFill="1" applyBorder="1" applyAlignment="1" applyProtection="1">
      <alignment horizontal="left" vertical="center"/>
      <protection locked="0"/>
    </xf>
    <xf numFmtId="14" fontId="90" fillId="40" borderId="29" xfId="0" applyNumberFormat="1" applyFont="1" applyFill="1" applyBorder="1" applyAlignment="1" applyProtection="1">
      <alignment horizontal="left" vertical="center"/>
      <protection locked="0"/>
    </xf>
    <xf numFmtId="43" fontId="90" fillId="40" borderId="29" xfId="0" applyNumberFormat="1" applyFont="1" applyFill="1" applyBorder="1" applyAlignment="1">
      <alignment horizontal="left" vertical="center"/>
    </xf>
    <xf numFmtId="0" fontId="96" fillId="0" borderId="29" xfId="0" applyFont="1" applyFill="1" applyBorder="1" applyAlignment="1">
      <alignment vertical="center"/>
    </xf>
    <xf numFmtId="0" fontId="90" fillId="40" borderId="29" xfId="0" applyFont="1" applyFill="1" applyBorder="1" applyAlignment="1" applyProtection="1">
      <alignment horizontal="left" vertical="center" wrapText="1"/>
      <protection locked="0"/>
    </xf>
    <xf numFmtId="0" fontId="90" fillId="40" borderId="0" xfId="0" applyFont="1" applyFill="1" applyBorder="1" applyAlignment="1" applyProtection="1">
      <alignment horizontal="left" vertical="center"/>
      <protection locked="0"/>
    </xf>
    <xf numFmtId="0" fontId="90" fillId="40" borderId="29" xfId="0" applyFont="1" applyFill="1" applyBorder="1" applyAlignment="1">
      <alignment horizontal="left" vertical="center" wrapText="1"/>
    </xf>
    <xf numFmtId="0" fontId="90" fillId="40" borderId="31" xfId="0" applyFont="1" applyFill="1" applyBorder="1" applyAlignment="1">
      <alignment horizontal="left" vertical="center"/>
    </xf>
    <xf numFmtId="0" fontId="90" fillId="0" borderId="31" xfId="0" applyFont="1" applyFill="1" applyBorder="1" applyAlignment="1">
      <alignment horizontal="left" vertical="center"/>
    </xf>
    <xf numFmtId="0" fontId="90" fillId="0" borderId="30" xfId="0" applyFont="1" applyFill="1" applyBorder="1" applyAlignment="1" applyProtection="1">
      <alignment horizontal="left" vertical="center"/>
      <protection locked="0"/>
    </xf>
    <xf numFmtId="0" fontId="90" fillId="0" borderId="29" xfId="0" applyFont="1" applyFill="1" applyBorder="1" applyAlignment="1" applyProtection="1">
      <alignment horizontal="left" vertical="center"/>
      <protection locked="0"/>
    </xf>
    <xf numFmtId="14" fontId="90" fillId="0" borderId="29" xfId="0" applyNumberFormat="1" applyFont="1" applyFill="1" applyBorder="1" applyAlignment="1" applyProtection="1">
      <alignment horizontal="left" vertical="center"/>
      <protection locked="0"/>
    </xf>
    <xf numFmtId="43" fontId="90" fillId="0" borderId="29" xfId="0" applyNumberFormat="1" applyFont="1" applyFill="1" applyBorder="1" applyAlignment="1">
      <alignment horizontal="left" vertical="center"/>
    </xf>
    <xf numFmtId="0" fontId="90" fillId="0" borderId="29" xfId="0" applyFont="1" applyFill="1" applyBorder="1" applyAlignment="1" applyProtection="1">
      <alignment horizontal="left"/>
      <protection locked="0"/>
    </xf>
    <xf numFmtId="0" fontId="90" fillId="0" borderId="0" xfId="0" applyFont="1" applyFill="1" applyBorder="1" applyAlignment="1" applyProtection="1">
      <alignment vertical="top" wrapText="1"/>
      <protection locked="0"/>
    </xf>
    <xf numFmtId="0" fontId="90" fillId="0" borderId="0" xfId="0" applyFont="1" applyFill="1" applyBorder="1" applyAlignment="1" applyProtection="1">
      <alignment horizontal="left" vertical="center"/>
      <protection locked="0"/>
    </xf>
    <xf numFmtId="0" fontId="90" fillId="40" borderId="0" xfId="0" applyFont="1" applyFill="1" applyBorder="1" applyAlignment="1">
      <alignment horizontal="left" vertical="center" wrapText="1"/>
    </xf>
    <xf numFmtId="2" fontId="90" fillId="0" borderId="0" xfId="0" applyNumberFormat="1" applyFont="1" applyFill="1" applyBorder="1" applyProtection="1">
      <protection locked="0"/>
    </xf>
    <xf numFmtId="0" fontId="96" fillId="0" borderId="0" xfId="0" applyFont="1" applyFill="1" applyBorder="1" applyAlignment="1">
      <alignment vertical="center"/>
    </xf>
    <xf numFmtId="0" fontId="99" fillId="40" borderId="29" xfId="0" applyFont="1" applyFill="1" applyBorder="1" applyAlignment="1" applyProtection="1">
      <alignment horizontal="center" wrapText="1"/>
      <protection locked="0"/>
    </xf>
    <xf numFmtId="0" fontId="88" fillId="43" borderId="29" xfId="0" applyFont="1" applyFill="1" applyBorder="1" applyAlignment="1" applyProtection="1">
      <alignment horizontal="center" wrapText="1"/>
      <protection locked="0"/>
    </xf>
    <xf numFmtId="0" fontId="97" fillId="0" borderId="29" xfId="0" applyFont="1" applyFill="1" applyBorder="1" applyAlignment="1" applyProtection="1">
      <alignment horizontal="center" wrapText="1"/>
      <protection locked="0"/>
    </xf>
    <xf numFmtId="0" fontId="88" fillId="0" borderId="29" xfId="0" applyFont="1" applyFill="1" applyBorder="1" applyAlignment="1" applyProtection="1">
      <alignment horizontal="center" vertical="top" wrapText="1"/>
      <protection locked="0"/>
    </xf>
    <xf numFmtId="0" fontId="99" fillId="44" borderId="29" xfId="0" applyFont="1" applyFill="1" applyBorder="1" applyAlignment="1" applyProtection="1">
      <alignment horizontal="center" vertical="center" wrapText="1"/>
      <protection locked="0"/>
    </xf>
    <xf numFmtId="0" fontId="99" fillId="43" borderId="11" xfId="0" applyFont="1" applyFill="1" applyBorder="1" applyAlignment="1" applyProtection="1">
      <alignment horizontal="center" vertical="center" wrapText="1"/>
      <protection locked="0"/>
    </xf>
    <xf numFmtId="9" fontId="97" fillId="0" borderId="11" xfId="0" applyNumberFormat="1" applyFont="1" applyFill="1" applyBorder="1" applyAlignment="1" applyProtection="1">
      <alignment horizontal="center" vertical="center" wrapText="1"/>
      <protection locked="0"/>
    </xf>
    <xf numFmtId="0" fontId="100" fillId="0" borderId="29" xfId="0" applyFont="1" applyFill="1" applyBorder="1" applyAlignment="1" applyProtection="1">
      <alignment horizontal="center" vertical="top" wrapText="1"/>
      <protection locked="0"/>
    </xf>
    <xf numFmtId="9" fontId="97" fillId="0" borderId="11" xfId="150" applyFont="1" applyFill="1" applyBorder="1" applyAlignment="1" applyProtection="1">
      <alignment horizontal="center" vertical="top" wrapText="1"/>
      <protection locked="0"/>
    </xf>
    <xf numFmtId="0" fontId="88" fillId="43" borderId="11" xfId="0" applyFont="1" applyFill="1" applyBorder="1" applyAlignment="1" applyProtection="1">
      <alignment horizontal="center" vertical="top" wrapText="1"/>
      <protection locked="0"/>
    </xf>
    <xf numFmtId="0" fontId="98" fillId="0" borderId="29" xfId="0" applyFont="1" applyFill="1" applyBorder="1" applyAlignment="1" applyProtection="1">
      <alignment horizontal="left" vertical="top" wrapText="1"/>
      <protection locked="0"/>
    </xf>
    <xf numFmtId="0" fontId="101" fillId="0" borderId="29" xfId="0" applyFont="1" applyFill="1" applyBorder="1" applyAlignment="1" applyProtection="1">
      <alignment horizontal="center" vertical="top" wrapText="1"/>
      <protection locked="0"/>
    </xf>
    <xf numFmtId="0" fontId="101" fillId="0" borderId="29" xfId="0" applyFont="1" applyFill="1" applyBorder="1" applyAlignment="1" applyProtection="1">
      <alignment horizontal="center" wrapText="1"/>
      <protection locked="0"/>
    </xf>
    <xf numFmtId="0" fontId="101" fillId="43" borderId="29" xfId="0" applyFont="1" applyFill="1" applyBorder="1" applyAlignment="1" applyProtection="1">
      <alignment horizontal="center" vertical="top" wrapText="1"/>
      <protection locked="0"/>
    </xf>
    <xf numFmtId="0" fontId="6" fillId="4" borderId="29" xfId="0" applyFont="1" applyFill="1" applyBorder="1" applyAlignment="1" applyProtection="1">
      <alignment horizontal="left" vertical="top" wrapText="1"/>
    </xf>
    <xf numFmtId="0" fontId="6" fillId="4" borderId="29" xfId="0" applyFont="1" applyFill="1" applyBorder="1" applyAlignment="1" applyProtection="1">
      <alignment vertical="top" wrapText="1"/>
    </xf>
    <xf numFmtId="0" fontId="6" fillId="0" borderId="29" xfId="0" applyFont="1" applyFill="1" applyBorder="1" applyAlignment="1" applyProtection="1">
      <alignment horizontal="left" vertical="top" wrapText="1"/>
    </xf>
    <xf numFmtId="14" fontId="6" fillId="0" borderId="53" xfId="0" applyNumberFormat="1" applyFont="1" applyBorder="1" applyAlignment="1" applyProtection="1">
      <alignment horizontal="right" vertical="top" wrapText="1"/>
    </xf>
    <xf numFmtId="0" fontId="0" fillId="0" borderId="29" xfId="0" applyFont="1" applyBorder="1" applyAlignment="1" applyProtection="1">
      <alignment vertical="top"/>
      <protection locked="0"/>
    </xf>
    <xf numFmtId="0" fontId="6" fillId="0" borderId="37" xfId="0" applyFont="1" applyBorder="1" applyAlignment="1">
      <alignment vertical="center" wrapText="1"/>
    </xf>
    <xf numFmtId="0" fontId="6" fillId="4" borderId="29" xfId="0" applyFont="1" applyFill="1" applyBorder="1" applyAlignment="1" applyProtection="1">
      <alignment horizontal="left" vertical="top" wrapText="1"/>
      <protection locked="0"/>
    </xf>
    <xf numFmtId="14" fontId="6" fillId="4" borderId="29" xfId="0" applyNumberFormat="1" applyFont="1" applyFill="1" applyBorder="1" applyAlignment="1" applyProtection="1">
      <alignment horizontal="right" vertical="top" wrapText="1"/>
    </xf>
    <xf numFmtId="0" fontId="0" fillId="0" borderId="0" xfId="0" applyFont="1" applyBorder="1" applyAlignment="1" applyProtection="1">
      <alignment wrapText="1"/>
      <protection locked="0"/>
    </xf>
    <xf numFmtId="0" fontId="6" fillId="4" borderId="37" xfId="0" applyFont="1" applyFill="1" applyBorder="1" applyAlignment="1" applyProtection="1">
      <alignment horizontal="center" vertical="top" wrapText="1"/>
    </xf>
    <xf numFmtId="0" fontId="0" fillId="0" borderId="37" xfId="0" applyBorder="1" applyAlignment="1">
      <alignment horizontal="center" vertical="top" wrapText="1"/>
    </xf>
    <xf numFmtId="0" fontId="0" fillId="0" borderId="53" xfId="0" applyBorder="1" applyAlignment="1">
      <alignment horizontal="center" vertical="top" wrapText="1"/>
    </xf>
    <xf numFmtId="0" fontId="0" fillId="0" borderId="54" xfId="0" applyBorder="1" applyAlignment="1">
      <alignment horizontal="center" vertical="top" wrapText="1"/>
    </xf>
    <xf numFmtId="0" fontId="6" fillId="0" borderId="37" xfId="0" applyFont="1" applyFill="1" applyBorder="1" applyAlignment="1" applyProtection="1">
      <alignment horizontal="center" vertical="top" wrapText="1"/>
    </xf>
    <xf numFmtId="0" fontId="0" fillId="0" borderId="37" xfId="0" applyFont="1" applyBorder="1" applyAlignment="1" applyProtection="1">
      <alignment horizontal="center" vertical="top" wrapText="1"/>
      <protection locked="0"/>
    </xf>
    <xf numFmtId="0" fontId="0" fillId="0" borderId="53" xfId="0" applyFont="1" applyBorder="1" applyAlignment="1" applyProtection="1">
      <alignment horizontal="center" vertical="top" wrapText="1"/>
      <protection locked="0"/>
    </xf>
    <xf numFmtId="0" fontId="0" fillId="0" borderId="54" xfId="0" applyFont="1" applyBorder="1" applyAlignment="1" applyProtection="1">
      <alignment horizontal="center" vertical="top" wrapText="1"/>
      <protection locked="0"/>
    </xf>
    <xf numFmtId="0" fontId="0" fillId="0" borderId="0" xfId="0" applyFont="1" applyBorder="1" applyAlignment="1" applyProtection="1">
      <alignment horizontal="center"/>
      <protection locked="0"/>
    </xf>
    <xf numFmtId="0" fontId="6" fillId="0" borderId="36" xfId="0" applyFont="1" applyFill="1" applyBorder="1" applyAlignment="1" applyProtection="1">
      <alignment horizontal="center" vertical="top" wrapText="1"/>
    </xf>
    <xf numFmtId="0" fontId="2" fillId="39" borderId="29" xfId="0" applyFont="1" applyFill="1" applyBorder="1" applyAlignment="1">
      <alignment horizontal="center" vertical="center" wrapText="1"/>
    </xf>
    <xf numFmtId="0" fontId="2" fillId="3" borderId="37" xfId="0" applyFont="1" applyFill="1" applyBorder="1" applyAlignment="1" applyProtection="1">
      <alignment horizontal="center"/>
    </xf>
    <xf numFmtId="0" fontId="0" fillId="0" borderId="0" xfId="0" applyAlignment="1">
      <alignment horizontal="left" vertical="center" wrapText="1"/>
    </xf>
    <xf numFmtId="0" fontId="0" fillId="0" borderId="36" xfId="0" applyFont="1" applyFill="1" applyBorder="1" applyAlignment="1">
      <alignment horizontal="left" vertical="top" wrapText="1"/>
    </xf>
    <xf numFmtId="0" fontId="0" fillId="0" borderId="29" xfId="0" applyFont="1" applyFill="1" applyBorder="1" applyAlignment="1">
      <alignment vertical="top"/>
    </xf>
    <xf numFmtId="0" fontId="0" fillId="0" borderId="29" xfId="0" applyFont="1" applyFill="1" applyBorder="1" applyAlignment="1">
      <alignment horizontal="center" vertical="top"/>
    </xf>
    <xf numFmtId="14" fontId="0" fillId="0" borderId="29" xfId="0" applyNumberFormat="1" applyFont="1" applyFill="1" applyBorder="1" applyAlignment="1">
      <alignment horizontal="center" vertical="top"/>
    </xf>
    <xf numFmtId="9" fontId="0" fillId="0" borderId="29" xfId="150" applyFont="1" applyFill="1" applyBorder="1" applyAlignment="1">
      <alignment vertical="top"/>
    </xf>
    <xf numFmtId="0" fontId="0" fillId="0" borderId="37" xfId="0" applyFont="1" applyFill="1" applyBorder="1" applyAlignment="1">
      <alignment vertical="top" wrapText="1"/>
    </xf>
    <xf numFmtId="0" fontId="0" fillId="0" borderId="0" xfId="0" applyFill="1"/>
    <xf numFmtId="0" fontId="6" fillId="0" borderId="36" xfId="0" applyFont="1" applyFill="1" applyBorder="1" applyAlignment="1">
      <alignment horizontal="left" vertical="top" wrapText="1"/>
    </xf>
    <xf numFmtId="0" fontId="6" fillId="0" borderId="0" xfId="0" applyFont="1" applyFill="1" applyAlignment="1">
      <alignment vertical="top" wrapText="1"/>
    </xf>
    <xf numFmtId="0" fontId="88" fillId="43" borderId="29" xfId="0" applyFont="1" applyFill="1" applyBorder="1" applyAlignment="1" applyProtection="1">
      <alignment horizontal="center" vertical="top" wrapText="1"/>
      <protection locked="0"/>
    </xf>
    <xf numFmtId="0" fontId="6" fillId="0" borderId="53" xfId="0" applyFont="1" applyFill="1" applyBorder="1" applyAlignment="1" applyProtection="1">
      <alignment horizontal="left" vertical="top" wrapText="1"/>
      <protection locked="0"/>
    </xf>
    <xf numFmtId="0" fontId="0" fillId="0" borderId="39" xfId="0" applyFont="1" applyBorder="1" applyAlignment="1">
      <alignment vertical="center"/>
    </xf>
    <xf numFmtId="0" fontId="0" fillId="2" borderId="29"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wrapText="1"/>
    </xf>
    <xf numFmtId="0" fontId="6" fillId="0" borderId="36" xfId="0" applyFont="1" applyBorder="1" applyAlignment="1" applyProtection="1">
      <alignment horizontal="center" vertical="top" wrapText="1"/>
    </xf>
    <xf numFmtId="0" fontId="6" fillId="0" borderId="29" xfId="0" applyFont="1" applyBorder="1" applyAlignment="1" applyProtection="1">
      <alignment horizontal="left" vertical="top" wrapText="1"/>
    </xf>
    <xf numFmtId="0" fontId="2" fillId="4" borderId="29" xfId="0" applyFont="1" applyFill="1" applyBorder="1" applyAlignment="1" applyProtection="1">
      <alignment vertical="top" wrapText="1"/>
      <protection locked="0"/>
    </xf>
    <xf numFmtId="0" fontId="6" fillId="4" borderId="52" xfId="0" applyFont="1" applyFill="1" applyBorder="1" applyAlignment="1" applyProtection="1">
      <alignment horizontal="center" vertical="top" wrapText="1"/>
    </xf>
    <xf numFmtId="0" fontId="3" fillId="2" borderId="29" xfId="0" applyFont="1" applyFill="1" applyBorder="1" applyAlignment="1" applyProtection="1">
      <alignment horizontal="right" vertical="center"/>
    </xf>
    <xf numFmtId="0" fontId="2" fillId="3" borderId="29" xfId="0" applyFont="1" applyFill="1" applyBorder="1" applyAlignment="1" applyProtection="1">
      <alignment horizontal="center" vertical="center" wrapText="1"/>
      <protection locked="0"/>
    </xf>
    <xf numFmtId="14" fontId="0" fillId="4" borderId="29" xfId="0" applyNumberFormat="1" applyFont="1" applyFill="1" applyBorder="1" applyAlignment="1" applyProtection="1">
      <alignment horizontal="right" vertical="top" wrapText="1"/>
    </xf>
    <xf numFmtId="0" fontId="0" fillId="4" borderId="29" xfId="0" applyFont="1" applyFill="1" applyBorder="1" applyAlignment="1" applyProtection="1">
      <alignment horizontal="center" vertical="top" wrapText="1"/>
      <protection locked="0"/>
    </xf>
    <xf numFmtId="0" fontId="0" fillId="4" borderId="29" xfId="0" applyFont="1" applyFill="1" applyBorder="1" applyAlignment="1" applyProtection="1">
      <alignment horizontal="center" vertical="top" wrapText="1"/>
    </xf>
    <xf numFmtId="0" fontId="6" fillId="4" borderId="36" xfId="0" applyFont="1" applyFill="1" applyBorder="1" applyAlignment="1" applyProtection="1">
      <alignment horizontal="center" vertical="top" wrapText="1"/>
    </xf>
    <xf numFmtId="0" fontId="6" fillId="0" borderId="29" xfId="0" applyFont="1" applyBorder="1" applyAlignment="1">
      <alignment horizontal="left" vertical="top" wrapText="1"/>
    </xf>
    <xf numFmtId="0" fontId="87" fillId="4" borderId="29" xfId="0" applyFont="1" applyFill="1" applyBorder="1" applyAlignment="1" applyProtection="1">
      <alignment horizontal="left" vertical="top" wrapText="1"/>
      <protection locked="0"/>
    </xf>
    <xf numFmtId="0" fontId="0" fillId="4" borderId="29" xfId="0" applyFont="1" applyFill="1" applyBorder="1" applyAlignment="1" applyProtection="1">
      <alignment horizontal="left" vertical="center" wrapText="1"/>
    </xf>
    <xf numFmtId="0" fontId="6" fillId="0" borderId="29" xfId="0" applyFont="1" applyBorder="1" applyAlignment="1" applyProtection="1">
      <alignment horizontal="right" vertical="top" wrapText="1"/>
    </xf>
    <xf numFmtId="14" fontId="6" fillId="0" borderId="29" xfId="0" applyNumberFormat="1" applyFont="1" applyBorder="1" applyAlignment="1" applyProtection="1">
      <alignment horizontal="right" vertical="top" wrapText="1"/>
    </xf>
    <xf numFmtId="0" fontId="6" fillId="0" borderId="52" xfId="0" applyFont="1" applyFill="1" applyBorder="1" applyAlignment="1" applyProtection="1">
      <alignment horizontal="center" vertical="top" wrapText="1"/>
    </xf>
    <xf numFmtId="0" fontId="88" fillId="40" borderId="29" xfId="0" applyFont="1" applyFill="1" applyBorder="1" applyAlignment="1" applyProtection="1">
      <alignment horizontal="center" wrapText="1"/>
    </xf>
    <xf numFmtId="0" fontId="88" fillId="43" borderId="29" xfId="0" applyFont="1" applyFill="1" applyBorder="1" applyAlignment="1" applyProtection="1">
      <alignment horizontal="center" wrapText="1"/>
    </xf>
    <xf numFmtId="0" fontId="97" fillId="0" borderId="29" xfId="0" applyFont="1" applyFill="1" applyBorder="1" applyAlignment="1" applyProtection="1">
      <alignment horizontal="center" textRotation="45" wrapText="1"/>
    </xf>
    <xf numFmtId="0" fontId="88" fillId="43" borderId="29" xfId="0" applyFont="1" applyFill="1" applyBorder="1" applyAlignment="1" applyProtection="1">
      <alignment horizontal="center" textRotation="45" wrapText="1"/>
    </xf>
    <xf numFmtId="0" fontId="88" fillId="0" borderId="29" xfId="0" applyFont="1" applyFill="1" applyBorder="1" applyAlignment="1" applyProtection="1">
      <alignment horizontal="center" vertical="top" wrapText="1"/>
    </xf>
    <xf numFmtId="0" fontId="5" fillId="2" borderId="28" xfId="0" applyFont="1" applyFill="1" applyBorder="1" applyAlignment="1" applyProtection="1">
      <alignment vertical="center"/>
    </xf>
    <xf numFmtId="0" fontId="0" fillId="2" borderId="29" xfId="0" applyFont="1" applyFill="1" applyBorder="1" applyAlignment="1" applyProtection="1">
      <alignment horizontal="left" vertical="center"/>
    </xf>
    <xf numFmtId="0" fontId="9" fillId="0" borderId="29" xfId="0" applyFont="1" applyFill="1" applyBorder="1" applyAlignment="1" applyProtection="1">
      <alignment horizontal="left" vertical="top" wrapText="1"/>
    </xf>
    <xf numFmtId="0" fontId="70" fillId="4" borderId="29" xfId="0" applyFont="1" applyFill="1" applyBorder="1" applyAlignment="1" applyProtection="1">
      <alignment horizontal="left" vertical="top" wrapText="1"/>
      <protection locked="0"/>
    </xf>
    <xf numFmtId="0" fontId="0" fillId="0" borderId="29" xfId="0" applyFont="1" applyBorder="1" applyAlignment="1" applyProtection="1">
      <alignment horizontal="center" vertical="top" wrapText="1"/>
      <protection locked="0"/>
    </xf>
    <xf numFmtId="0" fontId="6" fillId="4" borderId="29" xfId="0" applyFont="1" applyFill="1" applyBorder="1" applyAlignment="1" applyProtection="1">
      <alignment vertical="top" wrapText="1"/>
      <protection locked="0"/>
    </xf>
    <xf numFmtId="0" fontId="60" fillId="0" borderId="29" xfId="0" applyFont="1" applyBorder="1" applyAlignment="1" applyProtection="1">
      <alignment vertical="top" wrapText="1"/>
    </xf>
    <xf numFmtId="0" fontId="63" fillId="0" borderId="29" xfId="0" applyFont="1" applyFill="1" applyBorder="1" applyAlignment="1" applyProtection="1">
      <alignment vertical="top" wrapText="1"/>
      <protection locked="0"/>
    </xf>
    <xf numFmtId="0" fontId="65" fillId="0" borderId="29" xfId="0" applyFont="1" applyFill="1" applyBorder="1" applyAlignment="1" applyProtection="1">
      <alignment vertical="top" wrapText="1"/>
      <protection locked="0"/>
    </xf>
    <xf numFmtId="0" fontId="66" fillId="0" borderId="29" xfId="0" applyFont="1" applyFill="1" applyBorder="1" applyAlignment="1" applyProtection="1">
      <alignment vertical="top" wrapText="1"/>
      <protection locked="0"/>
    </xf>
    <xf numFmtId="0" fontId="64" fillId="0" borderId="29" xfId="0" applyFont="1" applyFill="1" applyBorder="1" applyAlignment="1" applyProtection="1">
      <alignment vertical="top" wrapText="1"/>
      <protection locked="0"/>
    </xf>
    <xf numFmtId="0" fontId="9" fillId="34" borderId="29" xfId="0" applyFont="1" applyFill="1" applyBorder="1" applyAlignment="1" applyProtection="1">
      <alignment horizontal="center" vertical="top" wrapText="1"/>
    </xf>
    <xf numFmtId="0" fontId="2" fillId="3" borderId="29" xfId="0" applyFont="1" applyFill="1" applyBorder="1" applyAlignment="1" applyProtection="1">
      <alignment horizontal="center" vertical="top" wrapText="1"/>
    </xf>
    <xf numFmtId="0" fontId="0" fillId="0" borderId="29" xfId="0" applyFont="1" applyBorder="1" applyAlignment="1" applyProtection="1">
      <alignment vertical="top" wrapText="1"/>
      <protection locked="0"/>
    </xf>
    <xf numFmtId="0" fontId="5" fillId="0" borderId="29" xfId="0" applyFont="1" applyBorder="1" applyAlignment="1" applyProtection="1">
      <alignment vertical="top" wrapText="1"/>
      <protection locked="0"/>
    </xf>
    <xf numFmtId="0" fontId="5" fillId="0" borderId="29" xfId="0" applyFont="1" applyBorder="1" applyAlignment="1" applyProtection="1">
      <alignment vertical="top"/>
      <protection locked="0"/>
    </xf>
    <xf numFmtId="0" fontId="6" fillId="0" borderId="52" xfId="0" applyFont="1" applyBorder="1" applyAlignment="1">
      <alignment horizontal="left" vertical="center"/>
    </xf>
    <xf numFmtId="0" fontId="6" fillId="0" borderId="53" xfId="0" applyFont="1" applyBorder="1" applyAlignment="1">
      <alignment horizontal="left" vertical="center"/>
    </xf>
    <xf numFmtId="0" fontId="6" fillId="0" borderId="54" xfId="0" applyFont="1" applyBorder="1" applyAlignment="1">
      <alignment horizontal="left" vertical="center"/>
    </xf>
    <xf numFmtId="0" fontId="76" fillId="45" borderId="49" xfId="0" applyFont="1" applyFill="1" applyBorder="1" applyAlignment="1">
      <alignment horizontal="center" vertical="center" wrapText="1"/>
    </xf>
    <xf numFmtId="0" fontId="76" fillId="45" borderId="50" xfId="0" applyFont="1" applyFill="1" applyBorder="1" applyAlignment="1">
      <alignment horizontal="center" vertical="center" wrapText="1"/>
    </xf>
    <xf numFmtId="0" fontId="76" fillId="45" borderId="51" xfId="0" applyFont="1" applyFill="1" applyBorder="1" applyAlignment="1">
      <alignment horizontal="center" vertical="center" wrapText="1"/>
    </xf>
    <xf numFmtId="0" fontId="6" fillId="0" borderId="53" xfId="0" applyFont="1" applyBorder="1" applyAlignment="1">
      <alignment horizontal="center" vertical="center" wrapText="1"/>
    </xf>
    <xf numFmtId="0" fontId="0" fillId="2" borderId="29" xfId="0" applyFont="1" applyFill="1" applyBorder="1" applyAlignment="1" applyProtection="1">
      <alignment horizontal="left" vertical="center"/>
      <protection locked="0"/>
    </xf>
    <xf numFmtId="0" fontId="5" fillId="2" borderId="29" xfId="0" applyFont="1" applyFill="1" applyBorder="1" applyAlignment="1" applyProtection="1">
      <alignment vertical="center"/>
      <protection locked="0"/>
    </xf>
    <xf numFmtId="0" fontId="6" fillId="0" borderId="29" xfId="0" applyFont="1" applyBorder="1" applyAlignment="1" applyProtection="1">
      <alignment vertical="top" wrapText="1"/>
      <protection locked="0"/>
    </xf>
    <xf numFmtId="0" fontId="77" fillId="0" borderId="29" xfId="0" applyFont="1" applyBorder="1" applyAlignment="1" applyProtection="1">
      <alignment wrapText="1"/>
      <protection locked="0"/>
    </xf>
    <xf numFmtId="0" fontId="0" fillId="0" borderId="29" xfId="0" applyBorder="1" applyProtection="1">
      <protection locked="0"/>
    </xf>
    <xf numFmtId="0" fontId="2" fillId="34" borderId="29" xfId="0" applyFont="1" applyFill="1" applyBorder="1" applyAlignment="1" applyProtection="1">
      <alignment horizontal="center" wrapText="1"/>
    </xf>
    <xf numFmtId="0" fontId="2" fillId="3" borderId="29" xfId="0" applyFont="1" applyFill="1" applyBorder="1" applyAlignment="1" applyProtection="1">
      <alignment horizontal="center" wrapText="1"/>
    </xf>
    <xf numFmtId="0" fontId="0" fillId="35" borderId="29" xfId="0" applyFont="1" applyFill="1" applyBorder="1" applyAlignment="1" applyProtection="1">
      <alignment horizontal="center"/>
      <protection locked="0"/>
    </xf>
    <xf numFmtId="0" fontId="0" fillId="35" borderId="29" xfId="0" applyFill="1" applyBorder="1" applyProtection="1">
      <protection locked="0"/>
    </xf>
    <xf numFmtId="0" fontId="0" fillId="4" borderId="29" xfId="0" applyFill="1" applyBorder="1" applyAlignment="1" applyProtection="1">
      <alignment vertical="top" wrapText="1"/>
      <protection locked="0"/>
    </xf>
    <xf numFmtId="0" fontId="8" fillId="4" borderId="29" xfId="0" applyFont="1" applyFill="1" applyBorder="1" applyAlignment="1" applyProtection="1">
      <alignment horizontal="left" vertical="top" wrapText="1"/>
    </xf>
    <xf numFmtId="0" fontId="0" fillId="4" borderId="29" xfId="0" applyFont="1" applyFill="1" applyBorder="1" applyAlignment="1" applyProtection="1">
      <alignment vertical="top" wrapText="1"/>
      <protection locked="0"/>
    </xf>
    <xf numFmtId="0" fontId="5" fillId="2" borderId="29" xfId="0" applyFont="1" applyFill="1" applyBorder="1" applyAlignment="1" applyProtection="1">
      <alignment horizontal="left" vertical="top"/>
      <protection locked="0"/>
    </xf>
    <xf numFmtId="0" fontId="3" fillId="2" borderId="36" xfId="0" applyFont="1" applyFill="1" applyBorder="1" applyAlignment="1" applyProtection="1">
      <alignment horizontal="right" vertical="top" wrapText="1"/>
    </xf>
    <xf numFmtId="0" fontId="3" fillId="2" borderId="29" xfId="0" applyFont="1" applyFill="1" applyBorder="1" applyAlignment="1" applyProtection="1">
      <alignment horizontal="right" vertical="top"/>
    </xf>
    <xf numFmtId="0" fontId="6" fillId="0" borderId="36" xfId="0" applyFont="1" applyBorder="1" applyAlignment="1">
      <alignment horizontal="center" vertical="top" wrapText="1"/>
    </xf>
    <xf numFmtId="14" fontId="0" fillId="0" borderId="29" xfId="0" applyNumberFormat="1" applyBorder="1" applyAlignment="1">
      <alignment horizontal="right" vertical="top" wrapText="1"/>
    </xf>
    <xf numFmtId="0" fontId="0" fillId="0" borderId="29" xfId="0" applyBorder="1" applyAlignment="1">
      <alignment horizontal="left" vertical="top"/>
    </xf>
    <xf numFmtId="0" fontId="0" fillId="0" borderId="29" xfId="0" applyBorder="1" applyAlignment="1">
      <alignment horizontal="center" vertical="top" wrapText="1"/>
    </xf>
    <xf numFmtId="0" fontId="0" fillId="0" borderId="29" xfId="0" applyBorder="1" applyAlignment="1">
      <alignment horizontal="left" vertical="top" wrapText="1"/>
    </xf>
    <xf numFmtId="0" fontId="6" fillId="4" borderId="36" xfId="0" applyFont="1" applyFill="1" applyBorder="1" applyAlignment="1">
      <alignment horizontal="center" vertical="top" wrapText="1"/>
    </xf>
    <xf numFmtId="0" fontId="6" fillId="4" borderId="29" xfId="0" applyFont="1" applyFill="1" applyBorder="1" applyAlignment="1">
      <alignment horizontal="left" vertical="top" wrapText="1"/>
    </xf>
    <xf numFmtId="0" fontId="0" fillId="4" borderId="29" xfId="0" applyFont="1" applyFill="1" applyBorder="1" applyAlignment="1">
      <alignment horizontal="left" vertical="top" wrapText="1"/>
    </xf>
    <xf numFmtId="0" fontId="0" fillId="4" borderId="29" xfId="0" applyFill="1" applyBorder="1" applyAlignment="1">
      <alignment horizontal="left" vertical="top" wrapText="1"/>
    </xf>
    <xf numFmtId="0" fontId="6" fillId="4" borderId="52" xfId="0" applyFont="1" applyFill="1" applyBorder="1" applyAlignment="1">
      <alignment horizontal="center" vertical="top" wrapText="1"/>
    </xf>
    <xf numFmtId="168" fontId="2" fillId="3" borderId="29" xfId="0" applyNumberFormat="1" applyFont="1" applyFill="1" applyBorder="1" applyAlignment="1" applyProtection="1">
      <alignment horizontal="center" vertical="center" wrapText="1"/>
    </xf>
    <xf numFmtId="0" fontId="6" fillId="0" borderId="29" xfId="0" applyFont="1" applyFill="1" applyBorder="1" applyAlignment="1" applyProtection="1">
      <alignment vertical="top" wrapText="1"/>
      <protection locked="0"/>
    </xf>
    <xf numFmtId="0" fontId="30" fillId="4" borderId="29" xfId="0" applyFont="1" applyFill="1" applyBorder="1" applyAlignment="1" applyProtection="1">
      <alignment vertical="top" wrapText="1"/>
      <protection locked="0"/>
    </xf>
    <xf numFmtId="0" fontId="0" fillId="0" borderId="29" xfId="0" applyFont="1" applyFill="1" applyBorder="1" applyAlignment="1" applyProtection="1">
      <alignment horizontal="left" vertical="top" wrapText="1"/>
      <protection locked="0"/>
    </xf>
    <xf numFmtId="0" fontId="0" fillId="0" borderId="29" xfId="0" applyFont="1" applyFill="1" applyBorder="1" applyAlignment="1" applyProtection="1">
      <alignment horizontal="left" vertical="top" wrapText="1"/>
    </xf>
    <xf numFmtId="0" fontId="0" fillId="0" borderId="39" xfId="0" applyFont="1" applyFill="1" applyBorder="1" applyAlignment="1" applyProtection="1">
      <alignment vertical="top" wrapText="1"/>
      <protection locked="0"/>
    </xf>
    <xf numFmtId="0" fontId="0" fillId="0" borderId="47" xfId="0" applyFont="1" applyFill="1" applyBorder="1" applyAlignment="1">
      <alignment horizontal="left" vertical="top" wrapText="1"/>
    </xf>
    <xf numFmtId="0" fontId="0" fillId="0" borderId="43" xfId="0" applyFont="1" applyFill="1" applyBorder="1" applyAlignment="1" applyProtection="1">
      <alignment vertical="top" wrapText="1"/>
      <protection locked="0"/>
    </xf>
    <xf numFmtId="0" fontId="0" fillId="0" borderId="44" xfId="0" applyFont="1" applyFill="1" applyBorder="1" applyAlignment="1">
      <alignment horizontal="left" vertical="top" wrapText="1"/>
    </xf>
    <xf numFmtId="0" fontId="0" fillId="0" borderId="38" xfId="0" applyFont="1" applyFill="1" applyBorder="1" applyAlignment="1" applyProtection="1">
      <alignment vertical="top" wrapText="1"/>
      <protection locked="0"/>
    </xf>
    <xf numFmtId="0" fontId="0" fillId="0" borderId="40" xfId="0" applyFont="1" applyFill="1" applyBorder="1" applyAlignment="1">
      <alignment horizontal="left" vertical="top" wrapText="1"/>
    </xf>
    <xf numFmtId="0" fontId="6" fillId="0" borderId="53" xfId="0" applyFont="1" applyFill="1" applyBorder="1" applyAlignment="1" applyProtection="1">
      <alignment vertical="top" wrapText="1"/>
      <protection locked="0"/>
    </xf>
    <xf numFmtId="0" fontId="0" fillId="0" borderId="29" xfId="0" applyFill="1" applyBorder="1" applyAlignment="1" applyProtection="1">
      <alignment vertical="top" wrapText="1"/>
      <protection locked="0"/>
    </xf>
    <xf numFmtId="0" fontId="6" fillId="0" borderId="29" xfId="0" applyFont="1" applyFill="1" applyBorder="1" applyAlignment="1">
      <alignment horizontal="left" vertical="top" wrapText="1"/>
    </xf>
    <xf numFmtId="14" fontId="6" fillId="4" borderId="53" xfId="0" applyNumberFormat="1" applyFont="1" applyFill="1" applyBorder="1" applyAlignment="1" applyProtection="1">
      <alignment horizontal="right" vertical="top" wrapText="1"/>
    </xf>
    <xf numFmtId="0" fontId="0" fillId="0" borderId="53" xfId="0" applyFont="1" applyFill="1" applyBorder="1" applyAlignment="1" applyProtection="1">
      <alignment horizontal="left" vertical="top" wrapText="1"/>
      <protection locked="0"/>
    </xf>
    <xf numFmtId="0" fontId="0" fillId="0" borderId="53" xfId="0" applyFont="1" applyFill="1" applyBorder="1" applyAlignment="1" applyProtection="1">
      <alignment horizontal="left" vertical="top" wrapText="1"/>
    </xf>
    <xf numFmtId="0" fontId="0" fillId="0" borderId="53" xfId="0" applyFont="1" applyFill="1" applyBorder="1" applyAlignment="1" applyProtection="1">
      <alignment vertical="top" wrapText="1"/>
      <protection locked="0"/>
    </xf>
    <xf numFmtId="0" fontId="6" fillId="0" borderId="29" xfId="0" applyFont="1" applyFill="1" applyBorder="1" applyAlignment="1" applyProtection="1">
      <alignment horizontal="left" vertical="top" wrapText="1"/>
      <protection locked="0"/>
    </xf>
    <xf numFmtId="0" fontId="0" fillId="0" borderId="29" xfId="0" applyFont="1" applyFill="1" applyBorder="1" applyAlignment="1" applyProtection="1">
      <alignment vertical="top" wrapText="1"/>
      <protection locked="0"/>
    </xf>
    <xf numFmtId="0" fontId="101" fillId="0" borderId="11" xfId="0" applyFont="1" applyFill="1" applyBorder="1" applyAlignment="1" applyProtection="1">
      <alignment horizontal="left" vertical="top" wrapText="1"/>
      <protection locked="0"/>
    </xf>
    <xf numFmtId="0" fontId="101" fillId="0" borderId="61" xfId="0" applyFont="1" applyFill="1" applyBorder="1" applyAlignment="1" applyProtection="1">
      <alignment horizontal="left" vertical="top" wrapText="1"/>
      <protection locked="0"/>
    </xf>
    <xf numFmtId="0" fontId="101" fillId="0" borderId="53" xfId="0" applyFont="1" applyFill="1" applyBorder="1" applyAlignment="1" applyProtection="1">
      <alignment horizontal="left" vertical="top" wrapText="1"/>
      <protection locked="0"/>
    </xf>
    <xf numFmtId="0" fontId="99" fillId="46" borderId="62" xfId="0" applyFont="1" applyFill="1" applyBorder="1" applyAlignment="1" applyProtection="1">
      <alignment horizontal="left" vertical="center" wrapText="1"/>
      <protection locked="0"/>
    </xf>
    <xf numFmtId="0" fontId="58" fillId="47" borderId="66" xfId="0" applyFont="1" applyFill="1" applyBorder="1" applyAlignment="1">
      <alignment horizontal="center" vertical="center" wrapText="1"/>
    </xf>
    <xf numFmtId="0" fontId="58" fillId="47" borderId="67" xfId="0" applyFont="1" applyFill="1" applyBorder="1" applyAlignment="1">
      <alignment horizontal="center" vertical="center" wrapText="1"/>
    </xf>
    <xf numFmtId="0" fontId="101" fillId="0" borderId="50" xfId="0" applyFont="1" applyFill="1" applyBorder="1" applyAlignment="1" applyProtection="1">
      <alignment horizontal="left" vertical="center" wrapText="1"/>
      <protection locked="0"/>
    </xf>
    <xf numFmtId="0" fontId="101" fillId="0" borderId="11" xfId="0" applyFont="1" applyFill="1" applyBorder="1" applyAlignment="1" applyProtection="1">
      <alignment horizontal="left" vertical="center" wrapText="1"/>
      <protection locked="0"/>
    </xf>
    <xf numFmtId="0" fontId="101" fillId="0" borderId="53" xfId="0" applyFont="1" applyFill="1" applyBorder="1" applyAlignment="1" applyProtection="1">
      <alignment horizontal="left" vertical="center" wrapText="1"/>
      <protection locked="0"/>
    </xf>
    <xf numFmtId="0" fontId="1" fillId="0" borderId="0" xfId="0" applyFont="1" applyProtection="1"/>
    <xf numFmtId="0" fontId="103" fillId="0" borderId="0" xfId="39" applyFont="1" applyFill="1" applyBorder="1" applyAlignment="1" applyProtection="1">
      <alignment horizontal="left" vertical="top"/>
    </xf>
    <xf numFmtId="0" fontId="1" fillId="0" borderId="0" xfId="0" applyFont="1" applyProtection="1">
      <protection locked="0"/>
    </xf>
    <xf numFmtId="0" fontId="1" fillId="0" borderId="0" xfId="0" applyFont="1" applyAlignment="1" applyProtection="1">
      <alignment horizontal="left"/>
      <protection locked="0"/>
    </xf>
    <xf numFmtId="0" fontId="1" fillId="0" borderId="11" xfId="0" applyFont="1" applyBorder="1" applyAlignment="1">
      <alignment horizontal="left" vertical="top"/>
    </xf>
    <xf numFmtId="0" fontId="1" fillId="0" borderId="64" xfId="0" applyFont="1" applyBorder="1" applyAlignment="1">
      <alignment horizontal="left" vertical="top"/>
    </xf>
    <xf numFmtId="0" fontId="1" fillId="0" borderId="29" xfId="0" applyFont="1" applyBorder="1" applyAlignment="1">
      <alignment horizontal="left" vertical="top"/>
    </xf>
    <xf numFmtId="0" fontId="1" fillId="0" borderId="37" xfId="0" applyFont="1" applyBorder="1" applyAlignment="1">
      <alignment horizontal="left" vertical="top"/>
    </xf>
    <xf numFmtId="0" fontId="1" fillId="0" borderId="34" xfId="0" applyFont="1" applyBorder="1" applyAlignment="1">
      <alignment horizontal="left" vertical="top"/>
    </xf>
    <xf numFmtId="0" fontId="1" fillId="0" borderId="63" xfId="0" applyFont="1" applyBorder="1" applyAlignment="1">
      <alignment horizontal="left" vertical="top"/>
    </xf>
    <xf numFmtId="0" fontId="1" fillId="0" borderId="50" xfId="0" applyFont="1" applyBorder="1" applyAlignment="1">
      <alignment horizontal="left" vertical="top"/>
    </xf>
    <xf numFmtId="0" fontId="1" fillId="0" borderId="51" xfId="0" applyFont="1" applyBorder="1" applyAlignment="1">
      <alignment horizontal="left" vertical="top"/>
    </xf>
    <xf numFmtId="0" fontId="1" fillId="0" borderId="53" xfId="0" applyFont="1" applyBorder="1" applyAlignment="1">
      <alignment horizontal="left" vertical="top"/>
    </xf>
    <xf numFmtId="0" fontId="1" fillId="0" borderId="54" xfId="0" applyFont="1" applyBorder="1" applyAlignment="1">
      <alignment horizontal="left" vertical="top"/>
    </xf>
    <xf numFmtId="0" fontId="85" fillId="0" borderId="0" xfId="0" applyFont="1" applyAlignment="1">
      <alignment vertical="center"/>
    </xf>
    <xf numFmtId="0" fontId="58" fillId="33" borderId="29" xfId="0" applyFont="1" applyFill="1" applyBorder="1" applyAlignment="1" applyProtection="1">
      <alignment horizontal="center" vertical="top" wrapText="1"/>
    </xf>
    <xf numFmtId="0" fontId="104" fillId="0" borderId="33" xfId="0" applyFont="1" applyBorder="1" applyAlignment="1" applyProtection="1">
      <alignment vertical="top" wrapText="1"/>
    </xf>
    <xf numFmtId="0" fontId="1" fillId="0" borderId="68" xfId="0" applyFont="1" applyBorder="1" applyAlignment="1" applyProtection="1">
      <alignment vertical="top" wrapText="1"/>
    </xf>
    <xf numFmtId="0" fontId="1" fillId="0" borderId="32" xfId="0" applyFont="1" applyBorder="1" applyAlignment="1" applyProtection="1">
      <alignment vertical="top" wrapText="1"/>
    </xf>
    <xf numFmtId="0" fontId="1" fillId="0" borderId="0" xfId="0" applyFont="1" applyAlignment="1" applyProtection="1">
      <alignment vertical="top" wrapText="1"/>
      <protection locked="0"/>
    </xf>
    <xf numFmtId="0" fontId="1" fillId="0" borderId="29" xfId="0" applyFont="1" applyFill="1" applyBorder="1" applyAlignment="1" applyProtection="1">
      <alignment horizontal="left" vertical="top" wrapText="1"/>
    </xf>
    <xf numFmtId="0" fontId="1" fillId="0" borderId="29" xfId="0" applyFont="1" applyFill="1" applyBorder="1" applyAlignment="1">
      <alignment vertical="top" wrapText="1"/>
    </xf>
    <xf numFmtId="0" fontId="1" fillId="0" borderId="29" xfId="0" applyFont="1" applyFill="1" applyBorder="1" applyAlignment="1" applyProtection="1">
      <alignment vertical="top" wrapText="1"/>
      <protection locked="0"/>
    </xf>
    <xf numFmtId="0" fontId="1" fillId="0" borderId="0" xfId="0" applyFont="1" applyFill="1" applyAlignment="1" applyProtection="1">
      <alignment vertical="top" wrapText="1"/>
      <protection locked="0"/>
    </xf>
    <xf numFmtId="0" fontId="0" fillId="0" borderId="30" xfId="0" applyFill="1" applyBorder="1" applyAlignment="1" applyProtection="1">
      <alignment vertical="top" wrapText="1"/>
    </xf>
    <xf numFmtId="0" fontId="1" fillId="0" borderId="29" xfId="0" applyFont="1" applyFill="1" applyBorder="1" applyAlignment="1" applyProtection="1">
      <alignment vertical="top" wrapText="1"/>
    </xf>
    <xf numFmtId="0" fontId="0" fillId="0" borderId="29" xfId="0" applyFill="1" applyBorder="1" applyAlignment="1" applyProtection="1">
      <alignment vertical="top" wrapText="1"/>
    </xf>
    <xf numFmtId="0" fontId="1" fillId="0" borderId="29" xfId="0" applyFont="1" applyBorder="1" applyAlignment="1" applyProtection="1">
      <alignment vertical="top" wrapText="1"/>
    </xf>
    <xf numFmtId="0" fontId="1" fillId="0" borderId="29" xfId="0" applyFont="1" applyBorder="1" applyAlignment="1" applyProtection="1">
      <alignment vertical="top" wrapText="1"/>
      <protection locked="0"/>
    </xf>
    <xf numFmtId="0" fontId="1" fillId="0" borderId="0" xfId="0" applyFont="1" applyFill="1" applyAlignment="1">
      <alignment horizontal="left" vertical="center" wrapText="1"/>
    </xf>
    <xf numFmtId="0" fontId="2" fillId="0" borderId="28" xfId="0" applyFont="1" applyFill="1" applyBorder="1" applyAlignment="1" applyProtection="1">
      <alignment vertical="top" wrapText="1"/>
    </xf>
    <xf numFmtId="0" fontId="2" fillId="0" borderId="30" xfId="0" applyFont="1" applyFill="1" applyBorder="1" applyAlignment="1" applyProtection="1">
      <alignment vertical="top" wrapText="1"/>
    </xf>
    <xf numFmtId="0" fontId="1" fillId="0" borderId="0" xfId="0" applyFont="1" applyFill="1" applyAlignment="1">
      <alignment horizontal="left" vertical="top" wrapText="1"/>
    </xf>
    <xf numFmtId="0" fontId="1" fillId="0" borderId="0" xfId="0" applyFont="1" applyFill="1" applyAlignment="1">
      <alignment horizontal="left" vertical="center" indent="6"/>
    </xf>
    <xf numFmtId="0" fontId="1" fillId="0" borderId="69" xfId="0" applyFont="1" applyFill="1" applyBorder="1" applyAlignment="1">
      <alignment horizontal="left" vertical="top" wrapText="1"/>
    </xf>
    <xf numFmtId="0" fontId="1" fillId="0" borderId="30" xfId="0" applyFont="1" applyFill="1" applyBorder="1" applyAlignment="1">
      <alignment horizontal="left" vertical="top" wrapText="1"/>
    </xf>
    <xf numFmtId="0" fontId="73" fillId="0" borderId="0" xfId="0" applyFont="1" applyFill="1" applyAlignment="1">
      <alignment vertical="center"/>
    </xf>
    <xf numFmtId="0" fontId="1" fillId="0" borderId="31" xfId="0" applyFont="1" applyFill="1" applyBorder="1" applyAlignment="1" applyProtection="1">
      <alignment vertical="top" wrapText="1"/>
    </xf>
    <xf numFmtId="0" fontId="60" fillId="0" borderId="29" xfId="0" applyFont="1" applyFill="1" applyBorder="1" applyAlignment="1" applyProtection="1">
      <alignment vertical="top" wrapText="1"/>
    </xf>
    <xf numFmtId="14" fontId="6" fillId="0" borderId="29" xfId="0" applyNumberFormat="1" applyFont="1" applyFill="1" applyBorder="1" applyAlignment="1" applyProtection="1">
      <alignment horizontal="right" vertical="top" wrapText="1"/>
    </xf>
    <xf numFmtId="0" fontId="0" fillId="0" borderId="29" xfId="0" applyFont="1" applyFill="1" applyBorder="1" applyProtection="1">
      <protection locked="0"/>
    </xf>
    <xf numFmtId="0" fontId="0" fillId="0" borderId="29" xfId="0" applyFont="1" applyFill="1" applyBorder="1" applyAlignment="1" applyProtection="1">
      <alignment horizontal="center" vertical="top" wrapText="1"/>
      <protection locked="0"/>
    </xf>
    <xf numFmtId="0" fontId="0" fillId="0" borderId="37" xfId="0" applyFont="1" applyFill="1" applyBorder="1" applyAlignment="1" applyProtection="1">
      <alignment horizontal="center" vertical="top" wrapText="1"/>
      <protection locked="0"/>
    </xf>
    <xf numFmtId="0" fontId="0" fillId="0" borderId="0" xfId="0" applyFont="1" applyFill="1" applyProtection="1">
      <protection locked="0"/>
    </xf>
    <xf numFmtId="0" fontId="88" fillId="0" borderId="38" xfId="0" applyFont="1" applyBorder="1" applyAlignment="1">
      <alignment vertical="center" wrapText="1"/>
    </xf>
    <xf numFmtId="0" fontId="28" fillId="0" borderId="38" xfId="162" applyBorder="1" applyAlignment="1">
      <alignment vertical="center" wrapText="1"/>
    </xf>
    <xf numFmtId="0" fontId="106" fillId="31" borderId="42" xfId="0" applyFont="1" applyFill="1" applyBorder="1" applyAlignment="1">
      <alignment horizontal="center" vertical="center" wrapText="1"/>
    </xf>
    <xf numFmtId="0" fontId="106" fillId="31" borderId="41" xfId="0" applyFont="1" applyFill="1" applyBorder="1" applyAlignment="1">
      <alignment horizontal="center" vertical="center" wrapText="1"/>
    </xf>
    <xf numFmtId="0" fontId="88" fillId="0" borderId="40" xfId="0" applyFont="1" applyBorder="1" applyAlignment="1">
      <alignment horizontal="left" vertical="center" wrapText="1"/>
    </xf>
    <xf numFmtId="14" fontId="88" fillId="0" borderId="40" xfId="0" applyNumberFormat="1" applyFont="1" applyBorder="1" applyAlignment="1">
      <alignment horizontal="left" vertical="center" wrapText="1"/>
    </xf>
    <xf numFmtId="0" fontId="0" fillId="0" borderId="39" xfId="0" applyFont="1" applyFill="1" applyBorder="1" applyAlignment="1">
      <alignment horizontal="left" vertical="top" wrapText="1"/>
    </xf>
    <xf numFmtId="0" fontId="0" fillId="0" borderId="0" xfId="0" applyFont="1" applyFill="1" applyAlignment="1" applyProtection="1">
      <alignment vertical="top" wrapText="1"/>
      <protection locked="0"/>
    </xf>
    <xf numFmtId="0" fontId="0" fillId="0" borderId="38" xfId="0" applyFont="1" applyFill="1" applyBorder="1" applyAlignment="1">
      <alignment horizontal="left" vertical="top" wrapText="1"/>
    </xf>
    <xf numFmtId="0" fontId="1" fillId="0" borderId="11" xfId="0" applyFont="1" applyFill="1" applyBorder="1" applyAlignment="1">
      <alignment horizontal="left" vertical="top"/>
    </xf>
    <xf numFmtId="0" fontId="1" fillId="0" borderId="29" xfId="0" applyFont="1" applyFill="1" applyBorder="1" applyAlignment="1">
      <alignment horizontal="left" vertical="top"/>
    </xf>
    <xf numFmtId="0" fontId="1" fillId="0" borderId="34" xfId="0" applyFont="1" applyFill="1" applyBorder="1" applyAlignment="1">
      <alignment horizontal="left" vertical="top"/>
    </xf>
    <xf numFmtId="0" fontId="1" fillId="0" borderId="50" xfId="0" applyFont="1" applyFill="1" applyBorder="1" applyAlignment="1">
      <alignment horizontal="left" vertical="top"/>
    </xf>
    <xf numFmtId="0" fontId="1" fillId="0" borderId="53" xfId="0" applyFont="1" applyFill="1" applyBorder="1" applyAlignment="1">
      <alignment horizontal="left" vertical="top"/>
    </xf>
    <xf numFmtId="0" fontId="101" fillId="0" borderId="0" xfId="0" applyFont="1" applyFill="1" applyAlignment="1">
      <alignment horizontal="left" vertical="top" wrapText="1"/>
    </xf>
    <xf numFmtId="0" fontId="107" fillId="31" borderId="42" xfId="0" applyFont="1" applyFill="1" applyBorder="1" applyAlignment="1">
      <alignment vertical="center" wrapText="1"/>
    </xf>
    <xf numFmtId="0" fontId="107" fillId="31" borderId="41" xfId="0" applyFont="1" applyFill="1" applyBorder="1" applyAlignment="1">
      <alignment vertical="center" wrapText="1"/>
    </xf>
    <xf numFmtId="0" fontId="28" fillId="31" borderId="41" xfId="162" applyFill="1" applyBorder="1" applyAlignment="1">
      <alignment vertical="center" wrapText="1"/>
    </xf>
    <xf numFmtId="0" fontId="35" fillId="0" borderId="38" xfId="0" applyFont="1" applyBorder="1" applyAlignment="1">
      <alignment vertical="center" wrapText="1"/>
    </xf>
    <xf numFmtId="0" fontId="35" fillId="0" borderId="40" xfId="0" applyFont="1" applyBorder="1" applyAlignment="1">
      <alignment vertical="center" wrapText="1"/>
    </xf>
    <xf numFmtId="0" fontId="28" fillId="0" borderId="40" xfId="162" applyBorder="1" applyAlignment="1">
      <alignment vertical="center" wrapText="1"/>
    </xf>
    <xf numFmtId="0" fontId="6" fillId="0" borderId="52" xfId="0" applyFont="1" applyBorder="1" applyAlignment="1" applyProtection="1">
      <alignment horizontal="center" vertical="top" wrapText="1"/>
    </xf>
    <xf numFmtId="0" fontId="0" fillId="0" borderId="53" xfId="0" applyFont="1" applyBorder="1" applyAlignment="1" applyProtection="1">
      <alignment horizontal="left" vertical="top" wrapText="1"/>
    </xf>
    <xf numFmtId="0" fontId="0" fillId="0" borderId="29" xfId="0" applyFont="1" applyBorder="1" applyAlignment="1" applyProtection="1">
      <alignment horizontal="left" vertical="top" wrapText="1"/>
    </xf>
    <xf numFmtId="14" fontId="0" fillId="0" borderId="0" xfId="0" applyNumberFormat="1" applyFont="1" applyBorder="1" applyAlignment="1" applyProtection="1">
      <alignment horizontal="right" vertical="top"/>
    </xf>
    <xf numFmtId="14" fontId="0" fillId="0" borderId="53" xfId="0" applyNumberFormat="1" applyFont="1" applyBorder="1" applyAlignment="1" applyProtection="1">
      <alignment horizontal="right" vertical="top" wrapText="1"/>
    </xf>
    <xf numFmtId="0" fontId="6" fillId="0" borderId="29" xfId="0" applyFont="1" applyBorder="1" applyAlignment="1" applyProtection="1">
      <alignment vertical="top" wrapText="1"/>
    </xf>
    <xf numFmtId="0" fontId="6" fillId="0" borderId="29" xfId="0" applyFont="1" applyFill="1" applyBorder="1" applyAlignment="1" applyProtection="1">
      <alignment vertical="top" wrapText="1"/>
    </xf>
    <xf numFmtId="14" fontId="0" fillId="0" borderId="29" xfId="0" applyNumberFormat="1" applyFont="1" applyBorder="1" applyAlignment="1" applyProtection="1">
      <alignment horizontal="right" vertical="top" wrapText="1"/>
    </xf>
    <xf numFmtId="0" fontId="0" fillId="0" borderId="36" xfId="0" applyFont="1" applyBorder="1" applyAlignment="1" applyProtection="1">
      <alignment horizontal="center" vertical="top" wrapText="1"/>
    </xf>
    <xf numFmtId="0" fontId="0" fillId="0" borderId="29" xfId="0" applyFont="1" applyBorder="1" applyAlignment="1" applyProtection="1">
      <alignment vertical="top" wrapText="1"/>
    </xf>
    <xf numFmtId="0" fontId="0" fillId="4" borderId="53" xfId="0" applyFont="1" applyFill="1" applyBorder="1" applyAlignment="1" applyProtection="1">
      <alignment horizontal="left" vertical="top" wrapText="1"/>
    </xf>
    <xf numFmtId="14" fontId="0" fillId="0" borderId="29" xfId="0" applyNumberFormat="1" applyFont="1" applyBorder="1" applyAlignment="1" applyProtection="1">
      <alignment vertical="top"/>
    </xf>
    <xf numFmtId="14" fontId="0" fillId="0" borderId="53" xfId="0" applyNumberFormat="1" applyFont="1" applyBorder="1" applyAlignment="1" applyProtection="1">
      <alignment vertical="top"/>
    </xf>
    <xf numFmtId="14" fontId="0" fillId="0" borderId="53" xfId="0" applyNumberFormat="1" applyFont="1" applyBorder="1" applyAlignment="1" applyProtection="1">
      <alignment horizontal="right" vertical="top"/>
    </xf>
    <xf numFmtId="0" fontId="31" fillId="31" borderId="55" xfId="0" applyFont="1" applyFill="1" applyBorder="1" applyAlignment="1" applyProtection="1">
      <alignment horizontal="center" vertical="top" wrapText="1"/>
    </xf>
    <xf numFmtId="0" fontId="31" fillId="31" borderId="0" xfId="0" applyFont="1" applyFill="1" applyBorder="1" applyAlignment="1" applyProtection="1">
      <alignment horizontal="center" vertical="top" wrapText="1"/>
    </xf>
    <xf numFmtId="0" fontId="6" fillId="0" borderId="26" xfId="0" applyFont="1" applyBorder="1" applyAlignment="1" applyProtection="1">
      <alignment vertical="top" wrapText="1"/>
    </xf>
    <xf numFmtId="0" fontId="6" fillId="0" borderId="27" xfId="0" applyFont="1" applyBorder="1" applyAlignment="1" applyProtection="1">
      <alignment vertical="top" wrapText="1"/>
    </xf>
    <xf numFmtId="0" fontId="6" fillId="0" borderId="16" xfId="0" applyFont="1" applyBorder="1" applyAlignment="1" applyProtection="1">
      <alignment vertical="top" wrapText="1"/>
    </xf>
    <xf numFmtId="0" fontId="57" fillId="3" borderId="35" xfId="0" applyFont="1" applyFill="1" applyBorder="1" applyAlignment="1" applyProtection="1">
      <alignment horizontal="center" vertical="center" wrapText="1"/>
    </xf>
    <xf numFmtId="0" fontId="57" fillId="3" borderId="28" xfId="0" applyFont="1" applyFill="1" applyBorder="1" applyAlignment="1" applyProtection="1">
      <alignment horizontal="center" vertical="center" wrapText="1"/>
    </xf>
    <xf numFmtId="0" fontId="57" fillId="3" borderId="48" xfId="0" applyFont="1" applyFill="1" applyBorder="1" applyAlignment="1" applyProtection="1">
      <alignment horizontal="center" vertical="center" wrapText="1"/>
    </xf>
    <xf numFmtId="0" fontId="6" fillId="4" borderId="35" xfId="0" applyFont="1" applyFill="1" applyBorder="1" applyAlignment="1" applyProtection="1">
      <alignment horizontal="left" vertical="top" wrapText="1"/>
    </xf>
    <xf numFmtId="0" fontId="6" fillId="4" borderId="28" xfId="0" applyFont="1" applyFill="1" applyBorder="1" applyAlignment="1" applyProtection="1">
      <alignment horizontal="left" vertical="top" wrapText="1"/>
    </xf>
    <xf numFmtId="0" fontId="6" fillId="4" borderId="48" xfId="0" applyFont="1" applyFill="1" applyBorder="1" applyAlignment="1" applyProtection="1">
      <alignment horizontal="left" vertical="top" wrapText="1"/>
    </xf>
    <xf numFmtId="0" fontId="6" fillId="4" borderId="21" xfId="0" applyFont="1" applyFill="1" applyBorder="1" applyAlignment="1" applyProtection="1">
      <alignment horizontal="left" vertical="top" wrapText="1"/>
    </xf>
    <xf numFmtId="0" fontId="6" fillId="4" borderId="37" xfId="0" applyFont="1" applyFill="1" applyBorder="1" applyAlignment="1" applyProtection="1">
      <alignment horizontal="left" vertical="top" wrapText="1"/>
    </xf>
    <xf numFmtId="0" fontId="6" fillId="0" borderId="21" xfId="0" applyFont="1" applyBorder="1" applyAlignment="1" applyProtection="1">
      <alignment horizontal="left" vertical="top" wrapText="1"/>
    </xf>
    <xf numFmtId="0" fontId="6" fillId="0" borderId="37" xfId="0" applyFont="1" applyBorder="1" applyAlignment="1" applyProtection="1">
      <alignment horizontal="left" vertical="top" wrapText="1"/>
    </xf>
    <xf numFmtId="0" fontId="56" fillId="0" borderId="21" xfId="0" applyFont="1" applyBorder="1" applyAlignment="1" applyProtection="1">
      <alignment horizontal="left" vertical="top" wrapText="1"/>
    </xf>
    <xf numFmtId="0" fontId="56" fillId="0" borderId="31" xfId="0" applyFont="1" applyBorder="1" applyAlignment="1" applyProtection="1">
      <alignment horizontal="left" vertical="top" wrapText="1"/>
    </xf>
    <xf numFmtId="0" fontId="56" fillId="0" borderId="48" xfId="0" applyFont="1" applyBorder="1" applyAlignment="1" applyProtection="1">
      <alignment horizontal="left" vertical="top" wrapText="1"/>
    </xf>
    <xf numFmtId="0" fontId="6" fillId="0" borderId="31" xfId="0" applyFont="1" applyBorder="1" applyAlignment="1" applyProtection="1">
      <alignment horizontal="left" vertical="top" wrapText="1"/>
    </xf>
    <xf numFmtId="0" fontId="6" fillId="0" borderId="48" xfId="0" applyFont="1" applyBorder="1" applyAlignment="1" applyProtection="1">
      <alignment horizontal="left" vertical="top" wrapText="1"/>
    </xf>
    <xf numFmtId="0" fontId="57" fillId="3" borderId="35" xfId="0" applyFont="1" applyFill="1" applyBorder="1" applyAlignment="1" applyProtection="1">
      <alignment horizontal="left" vertical="center"/>
    </xf>
    <xf numFmtId="0" fontId="57" fillId="3" borderId="28" xfId="0" applyFont="1" applyFill="1" applyBorder="1" applyAlignment="1" applyProtection="1">
      <alignment horizontal="left" vertical="center"/>
    </xf>
    <xf numFmtId="0" fontId="57" fillId="3" borderId="48" xfId="0" applyFont="1" applyFill="1" applyBorder="1" applyAlignment="1" applyProtection="1">
      <alignment horizontal="left" vertical="center"/>
    </xf>
    <xf numFmtId="0" fontId="5" fillId="2" borderId="31" xfId="0" applyFont="1" applyFill="1" applyBorder="1" applyAlignment="1" applyProtection="1">
      <alignment horizontal="left" vertical="center"/>
      <protection locked="0"/>
    </xf>
    <xf numFmtId="0" fontId="5" fillId="2" borderId="30" xfId="0" applyFont="1" applyFill="1" applyBorder="1" applyAlignment="1" applyProtection="1">
      <alignment horizontal="left" vertical="center"/>
      <protection locked="0"/>
    </xf>
    <xf numFmtId="0" fontId="3" fillId="2" borderId="31" xfId="0" applyFont="1" applyFill="1" applyBorder="1" applyAlignment="1" applyProtection="1">
      <alignment horizontal="left" vertical="center"/>
    </xf>
    <xf numFmtId="0" fontId="3" fillId="2" borderId="28" xfId="0" applyFont="1" applyFill="1" applyBorder="1" applyAlignment="1" applyProtection="1">
      <alignment horizontal="left" vertical="center"/>
    </xf>
    <xf numFmtId="0" fontId="3" fillId="2" borderId="48" xfId="0" applyFont="1" applyFill="1" applyBorder="1" applyAlignment="1" applyProtection="1">
      <alignment horizontal="left" vertical="center"/>
    </xf>
    <xf numFmtId="0" fontId="51" fillId="27" borderId="13" xfId="0" applyFont="1" applyFill="1" applyBorder="1" applyAlignment="1" applyProtection="1">
      <alignment horizontal="center"/>
    </xf>
    <xf numFmtId="0" fontId="51" fillId="27" borderId="14" xfId="0" applyFont="1" applyFill="1" applyBorder="1" applyAlignment="1" applyProtection="1">
      <alignment horizontal="center"/>
    </xf>
    <xf numFmtId="0" fontId="51" fillId="27" borderId="15" xfId="0" applyFont="1" applyFill="1" applyBorder="1" applyAlignment="1" applyProtection="1">
      <alignment horizontal="center"/>
    </xf>
    <xf numFmtId="0" fontId="71" fillId="32" borderId="55" xfId="0" applyFont="1" applyFill="1" applyBorder="1" applyAlignment="1">
      <alignment horizontal="left" vertical="top" wrapText="1"/>
    </xf>
    <xf numFmtId="0" fontId="71" fillId="32" borderId="0" xfId="0" applyFont="1" applyFill="1" applyBorder="1" applyAlignment="1">
      <alignment horizontal="left" vertical="top" wrapText="1"/>
    </xf>
    <xf numFmtId="0" fontId="71" fillId="32" borderId="44" xfId="0" applyFont="1" applyFill="1" applyBorder="1" applyAlignment="1">
      <alignment horizontal="left" vertical="top" wrapText="1"/>
    </xf>
    <xf numFmtId="0" fontId="31" fillId="27" borderId="56" xfId="0" applyFont="1" applyFill="1" applyBorder="1" applyAlignment="1">
      <alignment horizontal="center" vertical="center"/>
    </xf>
    <xf numFmtId="0" fontId="31" fillId="27" borderId="57" xfId="0" applyFont="1" applyFill="1" applyBorder="1" applyAlignment="1">
      <alignment horizontal="center" vertical="center"/>
    </xf>
    <xf numFmtId="0" fontId="31" fillId="27" borderId="47" xfId="0" applyFont="1" applyFill="1" applyBorder="1" applyAlignment="1">
      <alignment horizontal="center" vertical="center"/>
    </xf>
    <xf numFmtId="0" fontId="81" fillId="37" borderId="35" xfId="0" applyFont="1" applyFill="1" applyBorder="1"/>
    <xf numFmtId="0" fontId="81" fillId="37" borderId="28" xfId="0" applyFont="1" applyFill="1" applyBorder="1"/>
    <xf numFmtId="0" fontId="81" fillId="37" borderId="48" xfId="0" applyFont="1" applyFill="1" applyBorder="1"/>
    <xf numFmtId="0" fontId="81" fillId="37" borderId="35" xfId="0" applyFont="1" applyFill="1" applyBorder="1" applyAlignment="1"/>
    <xf numFmtId="0" fontId="81" fillId="37" borderId="28" xfId="0" applyFont="1" applyFill="1" applyBorder="1" applyAlignment="1"/>
    <xf numFmtId="0" fontId="81" fillId="37" borderId="48" xfId="0" applyFont="1" applyFill="1" applyBorder="1" applyAlignment="1"/>
    <xf numFmtId="0" fontId="0" fillId="2" borderId="29" xfId="0" applyFont="1" applyFill="1" applyBorder="1" applyAlignment="1" applyProtection="1">
      <alignment horizontal="left" vertical="center"/>
    </xf>
    <xf numFmtId="0" fontId="0" fillId="2" borderId="37" xfId="0" applyFont="1" applyFill="1" applyBorder="1" applyAlignment="1" applyProtection="1">
      <alignment horizontal="left" vertical="center"/>
    </xf>
    <xf numFmtId="0" fontId="92" fillId="42" borderId="31" xfId="0" applyFont="1" applyFill="1" applyBorder="1" applyAlignment="1" applyProtection="1">
      <alignment horizontal="center" vertical="center" wrapText="1"/>
    </xf>
    <xf numFmtId="0" fontId="92" fillId="42" borderId="28" xfId="0" applyFont="1" applyFill="1" applyBorder="1" applyAlignment="1" applyProtection="1">
      <alignment horizontal="center" vertical="center" wrapText="1"/>
    </xf>
    <xf numFmtId="0" fontId="92" fillId="42" borderId="30" xfId="0" applyFont="1" applyFill="1" applyBorder="1" applyAlignment="1" applyProtection="1">
      <alignment horizontal="center" vertical="center" wrapText="1"/>
    </xf>
    <xf numFmtId="0" fontId="93" fillId="32" borderId="31" xfId="0" applyFont="1" applyFill="1" applyBorder="1" applyAlignment="1" applyProtection="1">
      <alignment horizontal="left" vertical="top" wrapText="1"/>
      <protection locked="0"/>
    </xf>
    <xf numFmtId="0" fontId="93" fillId="32" borderId="28" xfId="0" applyFont="1" applyFill="1" applyBorder="1" applyAlignment="1" applyProtection="1">
      <alignment horizontal="left" vertical="top" wrapText="1"/>
      <protection locked="0"/>
    </xf>
    <xf numFmtId="0" fontId="93" fillId="32" borderId="30" xfId="0" applyFont="1" applyFill="1" applyBorder="1" applyAlignment="1" applyProtection="1">
      <alignment horizontal="left" vertical="top" wrapText="1"/>
      <protection locked="0"/>
    </xf>
    <xf numFmtId="0" fontId="86" fillId="0" borderId="60" xfId="0" applyFont="1" applyFill="1" applyBorder="1" applyAlignment="1" applyProtection="1">
      <alignment horizontal="center" vertical="center"/>
    </xf>
    <xf numFmtId="0" fontId="101" fillId="0" borderId="62" xfId="0" applyFont="1" applyFill="1" applyBorder="1" applyAlignment="1" applyProtection="1">
      <alignment vertical="center" wrapText="1"/>
      <protection locked="0"/>
    </xf>
    <xf numFmtId="0" fontId="85" fillId="0" borderId="59" xfId="0" applyFont="1" applyBorder="1" applyAlignment="1">
      <alignment horizontal="center" vertical="center"/>
    </xf>
    <xf numFmtId="0" fontId="101" fillId="0" borderId="65" xfId="0" applyFont="1" applyFill="1" applyBorder="1" applyAlignment="1" applyProtection="1">
      <alignment vertical="center" wrapText="1"/>
      <protection locked="0"/>
    </xf>
    <xf numFmtId="0" fontId="85" fillId="0" borderId="28" xfId="0" applyFont="1" applyBorder="1" applyAlignment="1">
      <alignment horizontal="center" vertical="center"/>
    </xf>
    <xf numFmtId="0" fontId="0" fillId="32" borderId="29" xfId="0" applyFill="1" applyBorder="1" applyAlignment="1">
      <alignment horizontal="left" vertical="top" wrapText="1"/>
    </xf>
    <xf numFmtId="0" fontId="2" fillId="0" borderId="39" xfId="0" applyFont="1" applyBorder="1" applyAlignment="1">
      <alignment vertical="top" wrapText="1"/>
    </xf>
    <xf numFmtId="0" fontId="2" fillId="0" borderId="43" xfId="0" applyFont="1" applyBorder="1" applyAlignment="1">
      <alignment vertical="top" wrapText="1"/>
    </xf>
    <xf numFmtId="0" fontId="2" fillId="0" borderId="38" xfId="0" applyFont="1" applyBorder="1" applyAlignment="1">
      <alignment vertical="top" wrapText="1"/>
    </xf>
    <xf numFmtId="0" fontId="9" fillId="0" borderId="39" xfId="0" applyFont="1" applyBorder="1" applyAlignment="1">
      <alignment vertical="top" wrapText="1"/>
    </xf>
    <xf numFmtId="0" fontId="9" fillId="0" borderId="43" xfId="0" applyFont="1" applyBorder="1" applyAlignment="1">
      <alignment vertical="top" wrapText="1"/>
    </xf>
    <xf numFmtId="0" fontId="9" fillId="0" borderId="39" xfId="0" applyFont="1" applyFill="1" applyBorder="1" applyAlignment="1">
      <alignment vertical="top" wrapText="1"/>
    </xf>
    <xf numFmtId="0" fontId="9" fillId="0" borderId="43" xfId="0" applyFont="1" applyFill="1" applyBorder="1" applyAlignment="1">
      <alignment vertical="top" wrapText="1"/>
    </xf>
    <xf numFmtId="0" fontId="0" fillId="4" borderId="55" xfId="0" applyFont="1" applyFill="1" applyBorder="1" applyAlignment="1" applyProtection="1">
      <alignment vertical="top" wrapText="1"/>
      <protection locked="0"/>
    </xf>
    <xf numFmtId="0" fontId="2" fillId="0" borderId="39" xfId="0" applyFont="1" applyFill="1" applyBorder="1" applyAlignment="1">
      <alignment vertical="top" wrapText="1"/>
    </xf>
    <xf numFmtId="0" fontId="2" fillId="0" borderId="43" xfId="0" applyFont="1" applyFill="1" applyBorder="1" applyAlignment="1">
      <alignment vertical="top" wrapText="1"/>
    </xf>
    <xf numFmtId="0" fontId="2" fillId="0" borderId="38" xfId="0" applyFont="1" applyFill="1" applyBorder="1" applyAlignment="1">
      <alignment vertical="top" wrapText="1"/>
    </xf>
    <xf numFmtId="0" fontId="0" fillId="0" borderId="43" xfId="0" applyBorder="1" applyAlignment="1">
      <alignment vertical="top" wrapText="1"/>
    </xf>
    <xf numFmtId="0" fontId="0" fillId="0" borderId="38" xfId="0" applyBorder="1" applyAlignment="1">
      <alignment vertical="top" wrapText="1"/>
    </xf>
    <xf numFmtId="0" fontId="0" fillId="2" borderId="28" xfId="0" applyFont="1" applyFill="1" applyBorder="1" applyAlignment="1" applyProtection="1">
      <alignment horizontal="left" vertical="center"/>
    </xf>
    <xf numFmtId="0" fontId="0" fillId="2" borderId="48" xfId="0" applyFont="1" applyFill="1" applyBorder="1" applyAlignment="1" applyProtection="1">
      <alignment horizontal="left" vertical="center"/>
    </xf>
    <xf numFmtId="0" fontId="5" fillId="2" borderId="31"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58" fillId="36" borderId="31" xfId="0" applyFont="1" applyFill="1" applyBorder="1" applyAlignment="1" applyProtection="1">
      <alignment horizontal="left" vertical="top" wrapText="1"/>
    </xf>
    <xf numFmtId="0" fontId="58" fillId="36" borderId="28" xfId="0" applyFont="1" applyFill="1" applyBorder="1" applyAlignment="1" applyProtection="1">
      <alignment horizontal="left" vertical="top" wrapText="1"/>
    </xf>
    <xf numFmtId="0" fontId="58" fillId="36" borderId="30" xfId="0" applyFont="1" applyFill="1" applyBorder="1" applyAlignment="1" applyProtection="1">
      <alignment horizontal="left" vertical="top" wrapText="1"/>
    </xf>
    <xf numFmtId="0" fontId="58" fillId="36" borderId="31" xfId="0" applyFont="1" applyFill="1" applyBorder="1" applyAlignment="1" applyProtection="1">
      <alignment vertical="top" wrapText="1"/>
    </xf>
    <xf numFmtId="0" fontId="0" fillId="0" borderId="28" xfId="0" applyBorder="1" applyAlignment="1" applyProtection="1">
      <alignment vertical="top" wrapText="1"/>
    </xf>
    <xf numFmtId="0" fontId="0" fillId="0" borderId="30" xfId="0" applyBorder="1" applyAlignment="1" applyProtection="1">
      <alignment vertical="top" wrapText="1"/>
    </xf>
    <xf numFmtId="0" fontId="58" fillId="32" borderId="31" xfId="0" applyFont="1" applyFill="1" applyBorder="1" applyAlignment="1" applyProtection="1">
      <alignment horizontal="left" vertical="top" wrapText="1"/>
    </xf>
    <xf numFmtId="0" fontId="1" fillId="32" borderId="28" xfId="0" applyFont="1" applyFill="1" applyBorder="1" applyAlignment="1" applyProtection="1">
      <alignment vertical="top" wrapText="1"/>
    </xf>
    <xf numFmtId="0" fontId="1" fillId="32" borderId="30" xfId="0" applyFont="1" applyFill="1" applyBorder="1" applyAlignment="1" applyProtection="1">
      <alignment vertical="top" wrapText="1"/>
    </xf>
    <xf numFmtId="0" fontId="58" fillId="33" borderId="34" xfId="0" applyFont="1" applyFill="1" applyBorder="1" applyAlignment="1" applyProtection="1">
      <alignment horizontal="center" vertical="top" wrapText="1"/>
    </xf>
    <xf numFmtId="0" fontId="1" fillId="0" borderId="11" xfId="0" applyFont="1" applyBorder="1" applyAlignment="1" applyProtection="1">
      <alignment horizontal="center" vertical="top" wrapText="1"/>
    </xf>
    <xf numFmtId="0" fontId="58" fillId="33" borderId="29" xfId="0" applyFont="1" applyFill="1" applyBorder="1" applyAlignment="1" applyProtection="1">
      <alignment horizontal="center" vertical="top" wrapText="1"/>
    </xf>
    <xf numFmtId="0" fontId="2" fillId="3" borderId="29" xfId="0" applyFont="1" applyFill="1" applyBorder="1" applyAlignment="1" applyProtection="1">
      <alignment horizontal="center" vertical="top" wrapText="1"/>
    </xf>
    <xf numFmtId="0" fontId="0" fillId="0" borderId="37" xfId="0" applyFont="1" applyBorder="1" applyAlignment="1" applyProtection="1">
      <alignment vertical="top" wrapText="1"/>
    </xf>
    <xf numFmtId="0" fontId="0" fillId="36" borderId="36" xfId="0" applyFont="1" applyFill="1" applyBorder="1" applyAlignment="1" applyProtection="1">
      <alignment vertical="top"/>
    </xf>
    <xf numFmtId="0" fontId="0" fillId="36" borderId="29" xfId="0" applyFont="1" applyFill="1" applyBorder="1" applyAlignment="1" applyProtection="1">
      <alignment vertical="top"/>
    </xf>
    <xf numFmtId="0" fontId="53" fillId="32" borderId="49" xfId="0" applyFont="1" applyFill="1" applyBorder="1" applyAlignment="1" applyProtection="1">
      <alignment vertical="top" wrapText="1"/>
    </xf>
    <xf numFmtId="0" fontId="53" fillId="32" borderId="50" xfId="0" applyFont="1" applyFill="1" applyBorder="1" applyAlignment="1" applyProtection="1">
      <alignment vertical="top" wrapText="1"/>
    </xf>
    <xf numFmtId="0" fontId="53" fillId="32" borderId="51" xfId="0" applyFont="1" applyFill="1" applyBorder="1" applyAlignment="1" applyProtection="1">
      <alignment vertical="top" wrapText="1"/>
    </xf>
    <xf numFmtId="0" fontId="69" fillId="0" borderId="59" xfId="0" applyFont="1" applyBorder="1" applyAlignment="1" applyProtection="1">
      <alignment horizontal="center" vertical="center"/>
    </xf>
    <xf numFmtId="0" fontId="69" fillId="0" borderId="45" xfId="0" applyFont="1" applyBorder="1" applyAlignment="1" applyProtection="1">
      <alignment horizontal="left" vertical="center"/>
      <protection locked="0"/>
    </xf>
    <xf numFmtId="0" fontId="69" fillId="0" borderId="46" xfId="0" applyFont="1" applyBorder="1" applyAlignment="1" applyProtection="1">
      <alignment horizontal="left" vertical="center"/>
      <protection locked="0"/>
    </xf>
    <xf numFmtId="0" fontId="69" fillId="0" borderId="41" xfId="0" applyFont="1" applyBorder="1" applyAlignment="1" applyProtection="1">
      <alignment horizontal="left" vertical="center"/>
      <protection locked="0"/>
    </xf>
    <xf numFmtId="0" fontId="73" fillId="0" borderId="0" xfId="0" applyFont="1" applyAlignment="1">
      <alignment wrapText="1"/>
    </xf>
    <xf numFmtId="0" fontId="89" fillId="0" borderId="0" xfId="162" applyFont="1" applyAlignment="1">
      <alignment vertical="center" wrapText="1"/>
    </xf>
    <xf numFmtId="0" fontId="4" fillId="0" borderId="0" xfId="0" applyFont="1" applyAlignment="1">
      <alignment horizontal="left" vertical="top" wrapText="1"/>
    </xf>
    <xf numFmtId="0" fontId="76" fillId="45" borderId="49" xfId="0" applyFont="1" applyFill="1" applyBorder="1" applyAlignment="1">
      <alignment horizontal="center" vertical="center" wrapText="1"/>
    </xf>
    <xf numFmtId="0" fontId="76" fillId="45" borderId="50" xfId="0" applyFont="1" applyFill="1" applyBorder="1" applyAlignment="1">
      <alignment horizontal="center" vertical="center" wrapText="1"/>
    </xf>
    <xf numFmtId="0" fontId="76" fillId="45" borderId="51" xfId="0" applyFont="1" applyFill="1" applyBorder="1" applyAlignment="1">
      <alignment horizontal="center" vertical="center" wrapText="1"/>
    </xf>
    <xf numFmtId="0" fontId="2" fillId="39" borderId="36" xfId="0" applyFont="1" applyFill="1" applyBorder="1" applyAlignment="1">
      <alignment horizontal="center" vertical="center" wrapText="1"/>
    </xf>
    <xf numFmtId="0" fontId="2" fillId="39" borderId="29" xfId="0" applyFont="1" applyFill="1" applyBorder="1" applyAlignment="1">
      <alignment horizontal="center" vertical="center" wrapText="1"/>
    </xf>
    <xf numFmtId="0" fontId="2" fillId="39" borderId="37" xfId="0" applyFont="1" applyFill="1" applyBorder="1" applyAlignment="1">
      <alignment horizontal="center" vertical="center" wrapText="1"/>
    </xf>
    <xf numFmtId="0" fontId="51" fillId="27" borderId="49" xfId="0" applyFont="1" applyFill="1" applyBorder="1" applyAlignment="1" applyProtection="1">
      <alignment horizontal="center"/>
    </xf>
    <xf numFmtId="0" fontId="51" fillId="27" borderId="50" xfId="0" applyFont="1" applyFill="1" applyBorder="1" applyAlignment="1" applyProtection="1">
      <alignment horizontal="center"/>
    </xf>
    <xf numFmtId="0" fontId="51" fillId="27" borderId="51" xfId="0" applyFont="1" applyFill="1" applyBorder="1" applyAlignment="1" applyProtection="1">
      <alignment horizontal="center"/>
    </xf>
    <xf numFmtId="0" fontId="52" fillId="32" borderId="49" xfId="0" applyFont="1" applyFill="1" applyBorder="1" applyAlignment="1" applyProtection="1">
      <alignment horizontal="left" vertical="top" wrapText="1"/>
    </xf>
    <xf numFmtId="0" fontId="52" fillId="32" borderId="50" xfId="0" applyFont="1" applyFill="1" applyBorder="1" applyAlignment="1" applyProtection="1">
      <alignment horizontal="left" vertical="top" wrapText="1"/>
    </xf>
    <xf numFmtId="0" fontId="52" fillId="32" borderId="51" xfId="0" applyFont="1" applyFill="1" applyBorder="1" applyAlignment="1" applyProtection="1">
      <alignment horizontal="left" vertical="top" wrapText="1"/>
    </xf>
    <xf numFmtId="0" fontId="2" fillId="3" borderId="29" xfId="0" applyFont="1" applyFill="1" applyBorder="1" applyAlignment="1" applyProtection="1">
      <alignment horizontal="center"/>
    </xf>
    <xf numFmtId="0" fontId="2" fillId="3" borderId="37" xfId="0" applyFont="1" applyFill="1" applyBorder="1" applyAlignment="1" applyProtection="1">
      <alignment horizontal="center"/>
    </xf>
    <xf numFmtId="0" fontId="6" fillId="0" borderId="0" xfId="162" applyFont="1" applyAlignment="1">
      <alignment horizontal="left" vertical="center" wrapText="1"/>
    </xf>
    <xf numFmtId="0" fontId="0" fillId="0" borderId="0" xfId="0" applyAlignment="1">
      <alignment horizontal="left" wrapText="1"/>
    </xf>
    <xf numFmtId="0" fontId="86" fillId="0" borderId="59" xfId="0" applyFont="1" applyBorder="1" applyAlignment="1">
      <alignment horizontal="center" vertical="center" wrapText="1"/>
    </xf>
    <xf numFmtId="0" fontId="0" fillId="0" borderId="59" xfId="0" applyBorder="1" applyAlignment="1">
      <alignment horizontal="center" vertical="center" wrapText="1"/>
    </xf>
    <xf numFmtId="0" fontId="88" fillId="0" borderId="39" xfId="0" applyFont="1" applyBorder="1" applyAlignment="1">
      <alignment vertical="center" wrapText="1"/>
    </xf>
    <xf numFmtId="0" fontId="88" fillId="0" borderId="43" xfId="0" applyFont="1" applyBorder="1" applyAlignment="1">
      <alignment vertical="center" wrapText="1"/>
    </xf>
    <xf numFmtId="0" fontId="88" fillId="0" borderId="38" xfId="0" applyFont="1" applyBorder="1" applyAlignment="1">
      <alignment vertical="center" wrapText="1"/>
    </xf>
    <xf numFmtId="0" fontId="88" fillId="0" borderId="39" xfId="0" applyFont="1" applyBorder="1" applyAlignment="1">
      <alignment horizontal="left" vertical="center" wrapText="1"/>
    </xf>
    <xf numFmtId="0" fontId="88" fillId="0" borderId="43" xfId="0" applyFont="1" applyBorder="1" applyAlignment="1">
      <alignment horizontal="left" vertical="center" wrapText="1"/>
    </xf>
    <xf numFmtId="0" fontId="88" fillId="0" borderId="38" xfId="0" applyFont="1" applyBorder="1" applyAlignment="1">
      <alignment horizontal="left" vertical="center" wrapText="1"/>
    </xf>
    <xf numFmtId="14" fontId="88" fillId="0" borderId="39" xfId="0" applyNumberFormat="1" applyFont="1" applyBorder="1" applyAlignment="1">
      <alignment horizontal="left" vertical="center" wrapText="1"/>
    </xf>
    <xf numFmtId="14" fontId="88" fillId="0" borderId="38" xfId="0" applyNumberFormat="1" applyFont="1" applyBorder="1" applyAlignment="1">
      <alignment horizontal="left" vertical="center" wrapText="1"/>
    </xf>
    <xf numFmtId="0" fontId="0" fillId="2" borderId="29" xfId="0" applyFont="1" applyFill="1" applyBorder="1" applyAlignment="1" applyProtection="1">
      <alignment horizontal="left" vertical="top"/>
    </xf>
    <xf numFmtId="0" fontId="0" fillId="2" borderId="37" xfId="0" applyFont="1" applyFill="1" applyBorder="1" applyAlignment="1" applyProtection="1">
      <alignment horizontal="left" vertical="top"/>
    </xf>
    <xf numFmtId="0" fontId="5" fillId="2" borderId="29" xfId="0" applyFont="1" applyFill="1" applyBorder="1" applyAlignment="1" applyProtection="1">
      <alignment horizontal="center" vertical="top"/>
      <protection locked="0"/>
    </xf>
    <xf numFmtId="0" fontId="51" fillId="27" borderId="49" xfId="0" applyFont="1" applyFill="1" applyBorder="1" applyAlignment="1" applyProtection="1">
      <alignment horizontal="center" vertical="top"/>
    </xf>
    <xf numFmtId="0" fontId="51" fillId="27" borderId="50" xfId="0" applyFont="1" applyFill="1" applyBorder="1" applyAlignment="1" applyProtection="1">
      <alignment horizontal="center" vertical="top"/>
    </xf>
    <xf numFmtId="0" fontId="51" fillId="27" borderId="51" xfId="0" applyFont="1" applyFill="1" applyBorder="1" applyAlignment="1" applyProtection="1">
      <alignment horizontal="center" vertical="top"/>
    </xf>
    <xf numFmtId="0" fontId="3" fillId="2" borderId="29" xfId="0" applyFont="1" applyFill="1" applyBorder="1" applyAlignment="1" applyProtection="1">
      <alignment horizontal="left" vertical="center"/>
    </xf>
    <xf numFmtId="0" fontId="3" fillId="2" borderId="37" xfId="0" applyFont="1" applyFill="1" applyBorder="1" applyAlignment="1" applyProtection="1">
      <alignment horizontal="left" vertical="center"/>
    </xf>
    <xf numFmtId="0" fontId="5" fillId="2" borderId="29" xfId="0" applyFont="1" applyFill="1" applyBorder="1" applyAlignment="1" applyProtection="1">
      <alignment horizontal="center" vertical="center"/>
      <protection locked="0"/>
    </xf>
  </cellXfs>
  <cellStyles count="168">
    <cellStyle name="%" xfId="69"/>
    <cellStyle name="% 2" xfId="70"/>
    <cellStyle name="1" xfId="71"/>
    <cellStyle name="1_CASHFLOW (2)" xfId="72"/>
    <cellStyle name="20% - Accent1 2" xfId="2"/>
    <cellStyle name="20% - Accent2 2" xfId="3"/>
    <cellStyle name="20% - Accent3 2" xfId="4"/>
    <cellStyle name="20% - Accent4 2" xfId="5"/>
    <cellStyle name="20% - Accent5 2" xfId="6"/>
    <cellStyle name="20% - Accent6 2" xfId="7"/>
    <cellStyle name="4" xfId="73"/>
    <cellStyle name="4_CASHFLOW" xfId="74"/>
    <cellStyle name="4_CASHFLOW (2)" xfId="75"/>
    <cellStyle name="4_INCBS" xfId="76"/>
    <cellStyle name="4_INCBS (2)" xfId="77"/>
    <cellStyle name="4_INCFS_APRIL01-ppa" xfId="78"/>
    <cellStyle name="4_QCINCFS" xfId="79"/>
    <cellStyle name="4_QCINCFS (2)" xfId="80"/>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2" xfId="81"/>
    <cellStyle name="c50" xfId="82"/>
    <cellStyle name="Calculation 2" xfId="27"/>
    <cellStyle name="Calculation 2 2" xfId="151"/>
    <cellStyle name="Calculation 2 2 2" xfId="163"/>
    <cellStyle name="Calculation 2 3" xfId="161"/>
    <cellStyle name="Check Cell 2" xfId="28"/>
    <cellStyle name="Comma 2" xfId="29"/>
    <cellStyle name="Comma 2 2" xfId="83"/>
    <cellStyle name="Comma 2 3" xfId="84"/>
    <cellStyle name="Comma 2 4" xfId="85"/>
    <cellStyle name="Comma 3" xfId="86"/>
    <cellStyle name="Comma 4" xfId="87"/>
    <cellStyle name="Comma 5" xfId="88"/>
    <cellStyle name="Comma 5 2" xfId="89"/>
    <cellStyle name="Comma 5 2 2" xfId="90"/>
    <cellStyle name="Comma 6" xfId="91"/>
    <cellStyle name="Comma 6 2" xfId="92"/>
    <cellStyle name="Comma0" xfId="93"/>
    <cellStyle name="Comma0 2" xfId="94"/>
    <cellStyle name="Currency 2" xfId="95"/>
    <cellStyle name="Currency 2 2" xfId="96"/>
    <cellStyle name="Currency 2 3" xfId="97"/>
    <cellStyle name="Currency 2 4" xfId="98"/>
    <cellStyle name="Currency 3" xfId="99"/>
    <cellStyle name="Currency 3 2" xfId="100"/>
    <cellStyle name="Currency 3 3" xfId="101"/>
    <cellStyle name="Currency 4" xfId="102"/>
    <cellStyle name="Currency0" xfId="103"/>
    <cellStyle name="Currency0 2" xfId="104"/>
    <cellStyle name="Date" xfId="105"/>
    <cellStyle name="Date 2" xfId="106"/>
    <cellStyle name="Explanatory Text 2" xfId="30"/>
    <cellStyle name="Fixed" xfId="107"/>
    <cellStyle name="Fixed 2" xfId="108"/>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RxAmtStyle" xfId="109"/>
    <cellStyle name="FRxCurrStyle" xfId="110"/>
    <cellStyle name="FRxPcntStyle" xfId="111"/>
    <cellStyle name="Good 2" xfId="31"/>
    <cellStyle name="Heading 1 2" xfId="32"/>
    <cellStyle name="Heading 2 2" xfId="33"/>
    <cellStyle name="Heading 3 2" xfId="34"/>
    <cellStyle name="Heading 4 2" xfId="35"/>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162" builtinId="8"/>
    <cellStyle name="Input 2" xfId="36"/>
    <cellStyle name="Input 2 2" xfId="152"/>
    <cellStyle name="Input 2 2 2" xfId="164"/>
    <cellStyle name="Input 2 3" xfId="160"/>
    <cellStyle name="Linked Cell 2" xfId="37"/>
    <cellStyle name="Map Labels" xfId="112"/>
    <cellStyle name="Map Legend" xfId="113"/>
    <cellStyle name="Neutral 2" xfId="38"/>
    <cellStyle name="Normal" xfId="0" builtinId="0"/>
    <cellStyle name="Normal 2" xfId="39"/>
    <cellStyle name="Normal 2 2" xfId="114"/>
    <cellStyle name="Normal 2 3" xfId="115"/>
    <cellStyle name="Normal 2 4" xfId="116"/>
    <cellStyle name="Normal 3" xfId="40"/>
    <cellStyle name="Normal 3 2" xfId="117"/>
    <cellStyle name="Normal 3 2 2" xfId="118"/>
    <cellStyle name="Normal 3 2_NY Databook_MG_1003" xfId="119"/>
    <cellStyle name="Normal 3 3" xfId="120"/>
    <cellStyle name="Normal 3 3 2" xfId="121"/>
    <cellStyle name="Normal 3 3_NY Databook_MG_1003" xfId="122"/>
    <cellStyle name="Normal 4" xfId="1"/>
    <cellStyle name="Normal 4 2" xfId="123"/>
    <cellStyle name="Normal 4 2 2" xfId="124"/>
    <cellStyle name="Normal 4 3" xfId="125"/>
    <cellStyle name="Normal 4_CFC Rate Model Q4 2011" xfId="126"/>
    <cellStyle name="Normal 5" xfId="127"/>
    <cellStyle name="Normal 5 2" xfId="128"/>
    <cellStyle name="Normal 5 3" xfId="129"/>
    <cellStyle name="Normal 6" xfId="130"/>
    <cellStyle name="Normal 6 2" xfId="131"/>
    <cellStyle name="Normal 7" xfId="132"/>
    <cellStyle name="Normal 9" xfId="133"/>
    <cellStyle name="Note 2" xfId="41"/>
    <cellStyle name="Note 2 2" xfId="134"/>
    <cellStyle name="Note 2 2 2" xfId="159"/>
    <cellStyle name="Note 2 3" xfId="153"/>
    <cellStyle name="Note 2 3 2" xfId="165"/>
    <cellStyle name="Note 2 4" xfId="158"/>
    <cellStyle name="Output 2" xfId="42"/>
    <cellStyle name="Output 2 2" xfId="154"/>
    <cellStyle name="Output 2 2 2" xfId="166"/>
    <cellStyle name="Output 2 3" xfId="157"/>
    <cellStyle name="Percent" xfId="150" builtinId="5"/>
    <cellStyle name="Percent 2" xfId="43"/>
    <cellStyle name="Percent 2 2" xfId="135"/>
    <cellStyle name="Percent 2 3" xfId="136"/>
    <cellStyle name="Percent 3" xfId="137"/>
    <cellStyle name="Percent 3 2" xfId="138"/>
    <cellStyle name="Percent 3 3" xfId="139"/>
    <cellStyle name="Percent 4" xfId="140"/>
    <cellStyle name="Percent 5" xfId="141"/>
    <cellStyle name="Percent 6" xfId="142"/>
    <cellStyle name="Percent 6 2" xfId="143"/>
    <cellStyle name="STYLE1" xfId="144"/>
    <cellStyle name="STYLE2" xfId="145"/>
    <cellStyle name="STYLE3" xfId="146"/>
    <cellStyle name="STYLE4" xfId="147"/>
    <cellStyle name="STYLE5" xfId="148"/>
    <cellStyle name="t3" xfId="149"/>
    <cellStyle name="Title 2" xfId="44"/>
    <cellStyle name="Total 2" xfId="45"/>
    <cellStyle name="Total 2 2" xfId="155"/>
    <cellStyle name="Total 2 2 2" xfId="167"/>
    <cellStyle name="Total 2 3" xfId="156"/>
    <cellStyle name="Warning Text 2" xfId="46"/>
  </cellStyles>
  <dxfs count="0"/>
  <tableStyles count="0" defaultTableStyle="TableStyleMedium2" defaultPivotStyle="PivotStyleLight16"/>
  <colors>
    <mruColors>
      <color rgb="FF00A8C8"/>
      <color rgb="FFFFFFCC"/>
      <color rgb="FFFFFF99"/>
      <color rgb="FF0057A6"/>
      <color rgb="FFEFF0E6"/>
      <color rgb="FF000080"/>
      <color rgb="FF538DD5"/>
      <color rgb="FF1F497D"/>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vmlDrawing" Target="../drawings/vmlDrawing10.vml"/><Relationship Id="rId4" Type="http://schemas.openxmlformats.org/officeDocument/2006/relationships/printerSettings" Target="../printerSettings/printerSettings3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5" Type="http://schemas.openxmlformats.org/officeDocument/2006/relationships/vmlDrawing" Target="../drawings/vmlDrawing11.vml"/><Relationship Id="rId4" Type="http://schemas.openxmlformats.org/officeDocument/2006/relationships/printerSettings" Target="../printerSettings/printerSettings4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5" Type="http://schemas.openxmlformats.org/officeDocument/2006/relationships/vmlDrawing" Target="../drawings/vmlDrawing12.vml"/><Relationship Id="rId4" Type="http://schemas.openxmlformats.org/officeDocument/2006/relationships/printerSettings" Target="../printerSettings/printerSettings4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5" Type="http://schemas.openxmlformats.org/officeDocument/2006/relationships/vmlDrawing" Target="../drawings/vmlDrawing13.vml"/><Relationship Id="rId4" Type="http://schemas.openxmlformats.org/officeDocument/2006/relationships/printerSettings" Target="../printerSettings/printerSettings5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5" Type="http://schemas.openxmlformats.org/officeDocument/2006/relationships/vmlDrawing" Target="../drawings/vmlDrawing14.vml"/><Relationship Id="rId4" Type="http://schemas.openxmlformats.org/officeDocument/2006/relationships/printerSettings" Target="../printerSettings/printerSettings5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vmlDrawing" Target="../drawings/vmlDrawing15.vml"/><Relationship Id="rId4" Type="http://schemas.openxmlformats.org/officeDocument/2006/relationships/printerSettings" Target="../printerSettings/printerSettings5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5" Type="http://schemas.openxmlformats.org/officeDocument/2006/relationships/vmlDrawing" Target="../drawings/vmlDrawing16.vml"/><Relationship Id="rId4" Type="http://schemas.openxmlformats.org/officeDocument/2006/relationships/printerSettings" Target="../printerSettings/printerSettings62.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5" Type="http://schemas.openxmlformats.org/officeDocument/2006/relationships/vmlDrawing" Target="../drawings/vmlDrawing17.vml"/><Relationship Id="rId4" Type="http://schemas.openxmlformats.org/officeDocument/2006/relationships/printerSettings" Target="../printerSettings/printerSettings6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vmlDrawing" Target="../drawings/vmlDrawing18.vml"/><Relationship Id="rId4" Type="http://schemas.openxmlformats.org/officeDocument/2006/relationships/printerSettings" Target="../printerSettings/printerSettings7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vmlDrawing" Target="../drawings/vmlDrawing2.vml"/><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5" Type="http://schemas.openxmlformats.org/officeDocument/2006/relationships/vmlDrawing" Target="../drawings/vmlDrawing19.vml"/><Relationship Id="rId4" Type="http://schemas.openxmlformats.org/officeDocument/2006/relationships/printerSettings" Target="../printerSettings/printerSettings7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vmlDrawing" Target="../drawings/vmlDrawing20.vml"/><Relationship Id="rId4" Type="http://schemas.openxmlformats.org/officeDocument/2006/relationships/printerSettings" Target="../printerSettings/printerSettings78.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5" Type="http://schemas.openxmlformats.org/officeDocument/2006/relationships/vmlDrawing" Target="../drawings/vmlDrawing21.vml"/><Relationship Id="rId4" Type="http://schemas.openxmlformats.org/officeDocument/2006/relationships/printerSettings" Target="../printerSettings/printerSettings8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 Id="rId5" Type="http://schemas.openxmlformats.org/officeDocument/2006/relationships/vmlDrawing" Target="../drawings/vmlDrawing22.vml"/><Relationship Id="rId4" Type="http://schemas.openxmlformats.org/officeDocument/2006/relationships/printerSettings" Target="../printerSettings/printerSettings8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89.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 Id="rId5" Type="http://schemas.openxmlformats.org/officeDocument/2006/relationships/vmlDrawing" Target="../drawings/vmlDrawing23.vml"/><Relationship Id="rId4" Type="http://schemas.openxmlformats.org/officeDocument/2006/relationships/printerSettings" Target="../printerSettings/printerSettings90.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4" Type="http://schemas.openxmlformats.org/officeDocument/2006/relationships/printerSettings" Target="../printerSettings/printerSettings9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97.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 Id="rId5" Type="http://schemas.openxmlformats.org/officeDocument/2006/relationships/vmlDrawing" Target="../drawings/vmlDrawing24.vml"/><Relationship Id="rId4" Type="http://schemas.openxmlformats.org/officeDocument/2006/relationships/printerSettings" Target="../printerSettings/printerSettings9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vmlDrawing" Target="../drawings/vmlDrawing3.vml"/><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vmlDrawing" Target="../drawings/vmlDrawing4.vml"/><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vmlDrawing" Target="../drawings/vmlDrawing5.vml"/><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vmlDrawing" Target="../drawings/vmlDrawing7.vml"/><Relationship Id="rId4"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vmlDrawing" Target="../drawings/vmlDrawing8.vml"/><Relationship Id="rId4" Type="http://schemas.openxmlformats.org/officeDocument/2006/relationships/printerSettings" Target="../printerSettings/printerSettings2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vmlDrawing" Target="../drawings/vmlDrawing9.vml"/><Relationship Id="rId4" Type="http://schemas.openxmlformats.org/officeDocument/2006/relationships/printerSettings" Target="../printerSettings/printerSettings3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3"/>
  <sheetViews>
    <sheetView tabSelected="1" zoomScale="80" zoomScaleNormal="80" zoomScalePageLayoutView="80" workbookViewId="0">
      <selection activeCell="A11" sqref="A11:C11"/>
    </sheetView>
  </sheetViews>
  <sheetFormatPr defaultColWidth="8.85546875" defaultRowHeight="15"/>
  <cols>
    <col min="1" max="1" width="14.42578125" style="45" customWidth="1"/>
    <col min="2" max="2" width="50.7109375" style="45" customWidth="1"/>
    <col min="3" max="3" width="179.85546875" style="45" customWidth="1"/>
    <col min="4" max="4" width="26.42578125" style="45" customWidth="1"/>
    <col min="5" max="5" width="9.5703125" style="45" customWidth="1"/>
    <col min="6" max="16384" width="8.85546875" style="45"/>
  </cols>
  <sheetData>
    <row r="1" spans="1:4" ht="22.5" customHeight="1">
      <c r="A1" s="480" t="s">
        <v>54</v>
      </c>
      <c r="B1" s="481"/>
      <c r="C1" s="481"/>
      <c r="D1" s="52"/>
    </row>
    <row r="2" spans="1:4" ht="32.25" customHeight="1">
      <c r="A2" s="485" t="s">
        <v>207</v>
      </c>
      <c r="B2" s="486"/>
      <c r="C2" s="487"/>
      <c r="D2" s="52"/>
    </row>
    <row r="3" spans="1:4" s="47" customFormat="1" ht="125.25" customHeight="1">
      <c r="A3" s="488" t="s">
        <v>528</v>
      </c>
      <c r="B3" s="489"/>
      <c r="C3" s="490"/>
      <c r="D3" s="56"/>
    </row>
    <row r="4" spans="1:4" s="47" customFormat="1" ht="48" customHeight="1">
      <c r="A4" s="59" t="s">
        <v>19</v>
      </c>
      <c r="B4" s="491" t="s">
        <v>529</v>
      </c>
      <c r="C4" s="492"/>
      <c r="D4" s="56"/>
    </row>
    <row r="5" spans="1:4" ht="46.5" customHeight="1">
      <c r="A5" s="60" t="s">
        <v>18</v>
      </c>
      <c r="B5" s="493" t="s">
        <v>530</v>
      </c>
      <c r="C5" s="494"/>
    </row>
    <row r="6" spans="1:4" ht="63" customHeight="1">
      <c r="A6" s="60" t="s">
        <v>17</v>
      </c>
      <c r="B6" s="495" t="s">
        <v>208</v>
      </c>
      <c r="C6" s="494"/>
    </row>
    <row r="7" spans="1:4" ht="63" customHeight="1">
      <c r="A7" s="60" t="s">
        <v>16</v>
      </c>
      <c r="B7" s="496" t="s">
        <v>209</v>
      </c>
      <c r="C7" s="497"/>
    </row>
    <row r="8" spans="1:4" ht="186" customHeight="1">
      <c r="A8" s="60" t="s">
        <v>15</v>
      </c>
      <c r="B8" s="493" t="s">
        <v>566</v>
      </c>
      <c r="C8" s="494"/>
      <c r="D8" s="51"/>
    </row>
    <row r="9" spans="1:4" ht="54.75" customHeight="1">
      <c r="A9" s="60" t="s">
        <v>573</v>
      </c>
      <c r="B9" s="498" t="s">
        <v>210</v>
      </c>
      <c r="C9" s="499"/>
      <c r="D9" s="51"/>
    </row>
    <row r="10" spans="1:4" s="55" customFormat="1" ht="32.25" customHeight="1">
      <c r="A10" s="500" t="s">
        <v>259</v>
      </c>
      <c r="B10" s="501"/>
      <c r="C10" s="502"/>
      <c r="D10" s="54"/>
    </row>
    <row r="11" spans="1:4" ht="337.5" customHeight="1" thickBot="1">
      <c r="A11" s="482" t="s">
        <v>565</v>
      </c>
      <c r="B11" s="483"/>
      <c r="C11" s="484"/>
      <c r="D11" s="50" t="s">
        <v>21</v>
      </c>
    </row>
    <row r="13" spans="1:4">
      <c r="A13" s="140"/>
      <c r="B13" s="140"/>
    </row>
    <row r="14" spans="1:4">
      <c r="A14" s="140"/>
      <c r="B14" s="140"/>
    </row>
    <row r="15" spans="1:4">
      <c r="A15" s="140"/>
      <c r="B15" s="140"/>
    </row>
    <row r="16" spans="1:4">
      <c r="A16" s="140"/>
      <c r="B16" s="140"/>
    </row>
    <row r="17" spans="1:2">
      <c r="A17" s="140"/>
      <c r="B17" s="140"/>
    </row>
    <row r="18" spans="1:2">
      <c r="A18" s="140"/>
      <c r="B18" s="140"/>
    </row>
    <row r="19" spans="1:2">
      <c r="A19" s="140"/>
      <c r="B19" s="140"/>
    </row>
    <row r="20" spans="1:2">
      <c r="A20" s="140"/>
      <c r="B20" s="140"/>
    </row>
    <row r="21" spans="1:2">
      <c r="A21" s="140"/>
      <c r="B21" s="140"/>
    </row>
    <row r="22" spans="1:2">
      <c r="A22" s="140"/>
      <c r="B22" s="140"/>
    </row>
    <row r="23" spans="1:2">
      <c r="A23" s="140"/>
      <c r="B23" s="140"/>
    </row>
    <row r="24" spans="1:2">
      <c r="A24" s="140"/>
      <c r="B24" s="140"/>
    </row>
    <row r="25" spans="1:2">
      <c r="A25" s="140"/>
      <c r="B25" s="140"/>
    </row>
    <row r="26" spans="1:2">
      <c r="A26" s="140"/>
      <c r="B26" s="140"/>
    </row>
    <row r="27" spans="1:2">
      <c r="A27" s="140"/>
      <c r="B27" s="140"/>
    </row>
    <row r="28" spans="1:2">
      <c r="A28" s="140"/>
      <c r="B28" s="140"/>
    </row>
    <row r="29" spans="1:2">
      <c r="A29" s="140"/>
      <c r="B29" s="140"/>
    </row>
    <row r="30" spans="1:2">
      <c r="A30" s="140"/>
      <c r="B30" s="140"/>
    </row>
    <row r="31" spans="1:2">
      <c r="A31" s="140"/>
      <c r="B31" s="140"/>
    </row>
    <row r="32" spans="1:2">
      <c r="A32" s="140"/>
      <c r="B32" s="140"/>
    </row>
    <row r="33" spans="1:2">
      <c r="A33" s="140"/>
      <c r="B33" s="140"/>
    </row>
    <row r="34" spans="1:2">
      <c r="A34" s="140"/>
      <c r="B34" s="140"/>
    </row>
    <row r="35" spans="1:2">
      <c r="A35" s="140"/>
      <c r="B35" s="140"/>
    </row>
    <row r="36" spans="1:2">
      <c r="A36" s="140"/>
      <c r="B36" s="140"/>
    </row>
    <row r="37" spans="1:2">
      <c r="A37" s="140"/>
      <c r="B37" s="140"/>
    </row>
    <row r="38" spans="1:2">
      <c r="A38" s="140"/>
      <c r="B38" s="140"/>
    </row>
    <row r="39" spans="1:2">
      <c r="A39" s="140"/>
      <c r="B39" s="140"/>
    </row>
    <row r="40" spans="1:2">
      <c r="A40" s="140"/>
      <c r="B40" s="140"/>
    </row>
    <row r="41" spans="1:2">
      <c r="A41" s="140"/>
      <c r="B41" s="140"/>
    </row>
    <row r="42" spans="1:2">
      <c r="A42" s="140"/>
      <c r="B42" s="140"/>
    </row>
    <row r="43" spans="1:2">
      <c r="A43" s="140"/>
      <c r="B43" s="140"/>
    </row>
    <row r="44" spans="1:2">
      <c r="A44" s="140"/>
      <c r="B44" s="140"/>
    </row>
    <row r="45" spans="1:2">
      <c r="A45" s="140"/>
      <c r="B45" s="140"/>
    </row>
    <row r="46" spans="1:2">
      <c r="A46" s="140"/>
      <c r="B46" s="140"/>
    </row>
    <row r="47" spans="1:2">
      <c r="A47" s="140"/>
      <c r="B47" s="140"/>
    </row>
    <row r="48" spans="1:2">
      <c r="A48" s="140"/>
      <c r="B48" s="140"/>
    </row>
    <row r="49" spans="1:2">
      <c r="A49" s="140"/>
      <c r="B49" s="140"/>
    </row>
    <row r="50" spans="1:2">
      <c r="A50" s="140"/>
      <c r="B50" s="140"/>
    </row>
    <row r="51" spans="1:2">
      <c r="A51" s="140"/>
      <c r="B51" s="140"/>
    </row>
    <row r="52" spans="1:2">
      <c r="A52" s="140"/>
      <c r="B52" s="140"/>
    </row>
    <row r="53" spans="1:2">
      <c r="A53" s="140"/>
      <c r="B53" s="140"/>
    </row>
    <row r="54" spans="1:2">
      <c r="A54" s="140"/>
      <c r="B54" s="140"/>
    </row>
    <row r="55" spans="1:2">
      <c r="A55" s="140"/>
      <c r="B55" s="140"/>
    </row>
    <row r="56" spans="1:2">
      <c r="A56" s="140"/>
      <c r="B56" s="140"/>
    </row>
    <row r="57" spans="1:2">
      <c r="A57" s="140"/>
      <c r="B57" s="140"/>
    </row>
    <row r="58" spans="1:2">
      <c r="A58" s="140"/>
      <c r="B58" s="140"/>
    </row>
    <row r="59" spans="1:2">
      <c r="A59" s="140"/>
      <c r="B59" s="140"/>
    </row>
    <row r="60" spans="1:2">
      <c r="A60" s="140"/>
      <c r="B60" s="140"/>
    </row>
    <row r="61" spans="1:2">
      <c r="A61" s="140"/>
      <c r="B61" s="140"/>
    </row>
    <row r="62" spans="1:2">
      <c r="A62" s="140"/>
      <c r="B62" s="140"/>
    </row>
    <row r="63" spans="1:2">
      <c r="A63" s="140"/>
      <c r="B63" s="140"/>
    </row>
    <row r="64" spans="1:2">
      <c r="A64" s="140"/>
      <c r="B64" s="140"/>
    </row>
    <row r="65" spans="1:2">
      <c r="A65" s="140"/>
      <c r="B65" s="140"/>
    </row>
    <row r="66" spans="1:2">
      <c r="A66" s="140"/>
      <c r="B66" s="140"/>
    </row>
    <row r="67" spans="1:2">
      <c r="A67" s="140"/>
      <c r="B67" s="140"/>
    </row>
    <row r="68" spans="1:2">
      <c r="A68" s="140"/>
      <c r="B68" s="140"/>
    </row>
    <row r="69" spans="1:2">
      <c r="A69" s="140"/>
      <c r="B69" s="140"/>
    </row>
    <row r="70" spans="1:2">
      <c r="A70" s="140"/>
      <c r="B70" s="140"/>
    </row>
    <row r="71" spans="1:2">
      <c r="A71" s="140"/>
      <c r="B71" s="140"/>
    </row>
    <row r="72" spans="1:2">
      <c r="A72" s="140"/>
      <c r="B72" s="140"/>
    </row>
    <row r="73" spans="1:2">
      <c r="A73" s="140"/>
      <c r="B73" s="140"/>
    </row>
    <row r="74" spans="1:2">
      <c r="A74" s="140"/>
      <c r="B74" s="140"/>
    </row>
    <row r="75" spans="1:2">
      <c r="A75" s="140"/>
      <c r="B75" s="140"/>
    </row>
    <row r="76" spans="1:2">
      <c r="A76" s="140"/>
      <c r="B76" s="140"/>
    </row>
    <row r="77" spans="1:2">
      <c r="A77" s="140"/>
      <c r="B77" s="140"/>
    </row>
    <row r="78" spans="1:2">
      <c r="A78" s="140"/>
      <c r="B78" s="140"/>
    </row>
    <row r="79" spans="1:2">
      <c r="A79" s="140"/>
      <c r="B79" s="140"/>
    </row>
    <row r="80" spans="1:2">
      <c r="A80" s="140"/>
      <c r="B80" s="140"/>
    </row>
    <row r="81" spans="1:2">
      <c r="A81" s="140"/>
      <c r="B81" s="140"/>
    </row>
    <row r="82" spans="1:2">
      <c r="A82" s="140"/>
      <c r="B82" s="140"/>
    </row>
    <row r="83" spans="1:2">
      <c r="A83" s="140"/>
      <c r="B83" s="140"/>
    </row>
  </sheetData>
  <customSheetViews>
    <customSheetView guid="{BB8C18AD-2F7D-4C7A-914D-BC2C7BC1998A}" scale="80" fitToPage="1">
      <selection activeCell="B6" sqref="B6:C6"/>
      <rowBreaks count="1" manualBreakCount="1">
        <brk id="10" max="2" man="1"/>
      </rowBreaks>
      <pageMargins left="0.5" right="0.5" top="0.75" bottom="0.75" header="0.3" footer="0.3"/>
      <pageSetup paperSize="5" scale="67" fitToHeight="0" orientation="landscape" r:id="rId1"/>
      <headerFooter>
        <oddHeader>&amp;L&amp;G&amp;C&amp;A</oddHeader>
        <oddFooter>&amp;L&amp;D&amp;CPage &amp;P of &amp;N &amp;R&amp;G</oddFooter>
      </headerFooter>
    </customSheetView>
    <customSheetView guid="{E410DC7D-9FEE-42CF-A9D1-8A1F94A0C1A3}" scale="80" showPageBreaks="1" fitToPage="1" printArea="1" topLeftCell="A10">
      <selection activeCell="A12" sqref="A12:C12"/>
      <rowBreaks count="1" manualBreakCount="1">
        <brk id="10" max="2" man="1"/>
      </rowBreaks>
      <pageMargins left="0.5" right="0.5" top="0.75" bottom="0.75" header="0.3" footer="0.3"/>
      <pageSetup paperSize="5" scale="67" fitToHeight="0" orientation="landscape" r:id="rId2"/>
      <headerFooter>
        <oddHeader>&amp;L&amp;G&amp;C&amp;A</oddHeader>
        <oddFooter>&amp;L&amp;D&amp;CPage &amp;P of &amp;N &amp;R&amp;G</oddFooter>
      </headerFooter>
    </customSheetView>
    <customSheetView guid="{FF6B6441-239D-4BB1-A2B7-D8FDD5FBE525}" scale="80" showPageBreaks="1" fitToPage="1" printArea="1">
      <selection activeCell="B6" sqref="B6:C6"/>
      <rowBreaks count="1" manualBreakCount="1">
        <brk id="10" max="2" man="1"/>
      </rowBreaks>
      <pageMargins left="0.5" right="0.5" top="0.75" bottom="0.75" header="0.3" footer="0.3"/>
      <pageSetup paperSize="5" scale="67" fitToHeight="0" orientation="landscape" r:id="rId3"/>
      <headerFooter>
        <oddHeader>&amp;L&amp;G&amp;C&amp;A</oddHeader>
        <oddFooter>&amp;L&amp;D&amp;CPage &amp;P of &amp;N &amp;R&amp;G</oddFooter>
      </headerFooter>
    </customSheetView>
  </customSheetViews>
  <mergeCells count="11">
    <mergeCell ref="A1:C1"/>
    <mergeCell ref="A11:C11"/>
    <mergeCell ref="A2:C2"/>
    <mergeCell ref="A3:C3"/>
    <mergeCell ref="B4:C4"/>
    <mergeCell ref="B5:C5"/>
    <mergeCell ref="B6:C6"/>
    <mergeCell ref="B7:C7"/>
    <mergeCell ref="B8:C8"/>
    <mergeCell ref="B9:C9"/>
    <mergeCell ref="A10:C10"/>
  </mergeCells>
  <pageMargins left="0.5" right="0.5" top="0.75" bottom="0.75" header="0.3" footer="0.3"/>
  <pageSetup paperSize="5" scale="67" fitToHeight="0" orientation="landscape" r:id="rId4"/>
  <headerFooter>
    <oddHeader>&amp;L&amp;G&amp;C&amp;A</oddHeader>
    <oddFooter>&amp;L&amp;D&amp;CPage &amp;P of &amp;N &amp;R&amp;G</oddFooter>
  </headerFooter>
  <rowBreaks count="1" manualBreakCount="1">
    <brk id="9" max="2" man="1"/>
  </rowBreaks>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8C8"/>
    <pageSetUpPr fitToPage="1"/>
  </sheetPr>
  <dimension ref="A1:I18"/>
  <sheetViews>
    <sheetView topLeftCell="A9" zoomScale="70" zoomScaleNormal="70" workbookViewId="0">
      <selection activeCell="C9" sqref="C9"/>
    </sheetView>
  </sheetViews>
  <sheetFormatPr defaultColWidth="9.140625" defaultRowHeight="15"/>
  <cols>
    <col min="1" max="1" width="12.7109375" style="6" customWidth="1"/>
    <col min="2" max="2" width="65.85546875" style="45" customWidth="1"/>
    <col min="3" max="3" width="70.85546875" style="45" customWidth="1"/>
    <col min="4" max="4" width="14.42578125" style="45" customWidth="1"/>
    <col min="5" max="5" width="45.28515625" style="45" customWidth="1"/>
    <col min="6" max="6" width="45.28515625" style="45" hidden="1" customWidth="1"/>
    <col min="7" max="7" width="11.7109375" style="4" hidden="1" customWidth="1"/>
    <col min="8" max="8" width="11.7109375" style="45" hidden="1" customWidth="1"/>
    <col min="9" max="9" width="29.7109375" style="45" customWidth="1"/>
    <col min="10" max="16384" width="9.140625" style="45"/>
  </cols>
  <sheetData>
    <row r="1" spans="1:9" ht="22.5" customHeight="1">
      <c r="A1" s="508"/>
      <c r="B1" s="509"/>
      <c r="C1" s="509"/>
      <c r="D1" s="509"/>
      <c r="E1" s="509"/>
      <c r="F1" s="509"/>
      <c r="G1" s="509"/>
      <c r="H1" s="510"/>
    </row>
    <row r="2" spans="1:9" ht="18.75" customHeight="1">
      <c r="A2" s="135" t="s">
        <v>246</v>
      </c>
      <c r="B2" s="324"/>
      <c r="C2" s="324"/>
      <c r="D2" s="325"/>
      <c r="E2" s="32" t="s">
        <v>247</v>
      </c>
      <c r="F2" s="550"/>
      <c r="G2" s="550"/>
      <c r="H2" s="551"/>
    </row>
    <row r="3" spans="1:9" s="141" customFormat="1" ht="49.9" customHeight="1">
      <c r="A3" s="136" t="s">
        <v>108</v>
      </c>
      <c r="B3" s="302" t="s">
        <v>49</v>
      </c>
      <c r="C3" s="302" t="s">
        <v>50</v>
      </c>
      <c r="D3" s="302" t="s">
        <v>105</v>
      </c>
      <c r="E3" s="308" t="s">
        <v>51</v>
      </c>
      <c r="F3" s="302" t="s">
        <v>14</v>
      </c>
      <c r="G3" s="302" t="s">
        <v>28</v>
      </c>
      <c r="H3" s="137" t="s">
        <v>0</v>
      </c>
    </row>
    <row r="4" spans="1:9" ht="354" customHeight="1">
      <c r="A4" s="285" t="s">
        <v>597</v>
      </c>
      <c r="B4" s="269" t="s">
        <v>589</v>
      </c>
      <c r="C4" s="304" t="s">
        <v>398</v>
      </c>
      <c r="D4" s="316" t="s">
        <v>579</v>
      </c>
      <c r="E4" s="390"/>
      <c r="F4" s="267"/>
      <c r="G4" s="196"/>
      <c r="H4" s="113"/>
      <c r="I4" s="62"/>
    </row>
    <row r="5" spans="1:9" ht="108" customHeight="1">
      <c r="A5" s="285" t="s">
        <v>720</v>
      </c>
      <c r="B5" s="471" t="s">
        <v>432</v>
      </c>
      <c r="C5" s="304" t="s">
        <v>451</v>
      </c>
      <c r="D5" s="317">
        <v>43039</v>
      </c>
      <c r="E5" s="273"/>
      <c r="F5" s="267"/>
      <c r="G5" s="196"/>
      <c r="H5" s="113"/>
      <c r="I5" s="62"/>
    </row>
    <row r="6" spans="1:9" s="444" customFormat="1" ht="390">
      <c r="A6" s="285" t="s">
        <v>721</v>
      </c>
      <c r="B6" s="269" t="s">
        <v>722</v>
      </c>
      <c r="C6" s="269" t="s">
        <v>719</v>
      </c>
      <c r="D6" s="440" t="s">
        <v>120</v>
      </c>
      <c r="E6" s="390"/>
      <c r="F6" s="326"/>
      <c r="G6" s="196"/>
      <c r="H6" s="280"/>
      <c r="I6" s="452"/>
    </row>
    <row r="7" spans="1:9" s="47" customFormat="1" ht="260.45" customHeight="1">
      <c r="A7" s="312" t="s">
        <v>723</v>
      </c>
      <c r="B7" s="304" t="s">
        <v>568</v>
      </c>
      <c r="C7" s="267" t="s">
        <v>537</v>
      </c>
      <c r="D7" s="317">
        <v>43039</v>
      </c>
      <c r="E7" s="327"/>
      <c r="F7" s="326"/>
      <c r="G7" s="196"/>
      <c r="H7" s="280"/>
      <c r="I7" s="65"/>
    </row>
    <row r="8" spans="1:9" s="444" customFormat="1" ht="315">
      <c r="A8" s="285" t="s">
        <v>594</v>
      </c>
      <c r="B8" s="472" t="s">
        <v>724</v>
      </c>
      <c r="C8" s="269" t="s">
        <v>452</v>
      </c>
      <c r="D8" s="440">
        <v>43039</v>
      </c>
      <c r="E8" s="390"/>
      <c r="F8" s="441"/>
      <c r="G8" s="442"/>
      <c r="H8" s="443"/>
    </row>
    <row r="9" spans="1:9" ht="211.15" customHeight="1">
      <c r="A9" s="303" t="s">
        <v>399</v>
      </c>
      <c r="B9" s="471" t="s">
        <v>595</v>
      </c>
      <c r="C9" s="304" t="s">
        <v>453</v>
      </c>
      <c r="D9" s="317">
        <v>43039</v>
      </c>
      <c r="E9" s="329"/>
      <c r="F9" s="25"/>
      <c r="G9" s="328"/>
      <c r="H9" s="281"/>
    </row>
    <row r="10" spans="1:9" s="444" customFormat="1" ht="147" customHeight="1">
      <c r="A10" s="285" t="s">
        <v>400</v>
      </c>
      <c r="B10" s="269" t="s">
        <v>596</v>
      </c>
      <c r="C10" s="269" t="s">
        <v>397</v>
      </c>
      <c r="D10" s="440" t="s">
        <v>700</v>
      </c>
      <c r="E10" s="373"/>
      <c r="F10" s="441"/>
      <c r="G10" s="442"/>
      <c r="H10" s="443"/>
    </row>
    <row r="11" spans="1:9" ht="197.45" customHeight="1" thickBot="1">
      <c r="A11" s="306" t="s">
        <v>401</v>
      </c>
      <c r="B11" s="133" t="s">
        <v>538</v>
      </c>
      <c r="C11" s="142" t="s">
        <v>572</v>
      </c>
      <c r="D11" s="270">
        <v>43039</v>
      </c>
      <c r="E11" s="389"/>
      <c r="F11" s="143"/>
      <c r="G11" s="282"/>
      <c r="H11" s="283"/>
    </row>
    <row r="15" spans="1:9" hidden="1">
      <c r="H15" s="284">
        <f>COUNTIF(H$4:H$11,$I15)</f>
        <v>0</v>
      </c>
      <c r="I15" s="275" t="s">
        <v>1</v>
      </c>
    </row>
    <row r="16" spans="1:9" hidden="1">
      <c r="H16" s="284">
        <f t="shared" ref="H16:H17" si="0">COUNTIF(H$4:H$11,$I16)</f>
        <v>0</v>
      </c>
      <c r="I16" s="275" t="s">
        <v>2</v>
      </c>
    </row>
    <row r="17" spans="8:9" hidden="1">
      <c r="H17" s="284">
        <f t="shared" si="0"/>
        <v>0</v>
      </c>
      <c r="I17" s="275" t="s">
        <v>3</v>
      </c>
    </row>
    <row r="18" spans="8:9" hidden="1"/>
  </sheetData>
  <sheetProtection algorithmName="SHA-512" hashValue="EIOuRWYzKE6GkhgyGyG0kBZ9QtjVedBVqyYUXfXofZI1z7lUYSmcR/X0kAbBuXfBYlDgbMB0kGF1JIob2p3n5Q==" saltValue="UEoQalAC8MuIMs7zYf0TrQ==" spinCount="100000" sheet="1" objects="1" scenarios="1"/>
  <protectedRanges>
    <protectedRange sqref="E4:E11" name="Range1"/>
  </protectedRanges>
  <customSheetViews>
    <customSheetView guid="{BB8C18AD-2F7D-4C7A-914D-BC2C7BC1998A}" scale="80" fitToPage="1" hiddenRows="1" topLeftCell="D1">
      <selection activeCell="C11" sqref="C11"/>
      <rowBreaks count="1" manualBreakCount="1">
        <brk id="7" max="8" man="1"/>
      </rowBreaks>
      <pageMargins left="0.7" right="0.7" top="0.75" bottom="0.75" header="0.3" footer="0.3"/>
      <pageSetup paperSize="5" scale="63" fitToHeight="0" orientation="landscape" r:id="rId1"/>
      <headerFooter>
        <oddHeader>&amp;L&amp;G&amp;C&amp;A</oddHeader>
        <oddFooter>&amp;L&amp;D&amp;C&amp;P of &amp;N&amp;R&amp;G</oddFooter>
      </headerFooter>
    </customSheetView>
    <customSheetView guid="{E410DC7D-9FEE-42CF-A9D1-8A1F94A0C1A3}" showPageBreaks="1" fitToPage="1" printArea="1" hiddenRows="1" topLeftCell="A8">
      <selection activeCell="C10" sqref="C10"/>
      <rowBreaks count="1" manualBreakCount="1">
        <brk id="7" max="8" man="1"/>
      </rowBreaks>
      <pageMargins left="0.7" right="0.7" top="0.75" bottom="0.75" header="0.3" footer="0.3"/>
      <pageSetup paperSize="5" scale="63" fitToHeight="0" orientation="landscape" r:id="rId2"/>
      <headerFooter>
        <oddHeader>&amp;L&amp;G&amp;C&amp;A</oddHeader>
        <oddFooter>&amp;L&amp;D&amp;C&amp;P of &amp;N&amp;R&amp;G</oddFooter>
      </headerFooter>
    </customSheetView>
    <customSheetView guid="{FF6B6441-239D-4BB1-A2B7-D8FDD5FBE525}" scale="80" showPageBreaks="1" fitToPage="1" printArea="1" hiddenRows="1" topLeftCell="B1">
      <selection activeCell="C11" sqref="C11"/>
      <rowBreaks count="1" manualBreakCount="1">
        <brk id="7" max="8" man="1"/>
      </rowBreaks>
      <pageMargins left="0.7" right="0.7" top="0.75" bottom="0.75" header="0.3" footer="0.3"/>
      <pageSetup paperSize="5" scale="63" fitToHeight="0" orientation="landscape" r:id="rId3"/>
      <headerFooter>
        <oddHeader>&amp;L&amp;G&amp;C&amp;A</oddHeader>
        <oddFooter>&amp;L&amp;D&amp;C&amp;P of &amp;N&amp;R&amp;G</oddFooter>
      </headerFooter>
    </customSheetView>
  </customSheetViews>
  <mergeCells count="2">
    <mergeCell ref="F2:H2"/>
    <mergeCell ref="A1:H1"/>
  </mergeCells>
  <pageMargins left="0.7" right="0.7" top="0.75" bottom="0.75" header="0.3" footer="0.3"/>
  <pageSetup paperSize="5" scale="76" fitToHeight="0" orientation="landscape" r:id="rId4"/>
  <headerFooter>
    <oddHeader>&amp;L&amp;G&amp;C&amp;A</oddHeader>
    <oddFooter>&amp;L&amp;D&amp;C&amp;P of &amp;N&amp;R&amp;G</oddFooter>
  </headerFooter>
  <legacyDrawingHF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'Mercer Only Data'!$C$3:$C$5</xm:f>
          </x14:formula1>
          <xm:sqref>G4:G11</xm:sqref>
        </x14:dataValidation>
        <x14:dataValidation type="list" allowBlank="1" showInputMessage="1" showErrorMessage="1">
          <x14:formula1>
            <xm:f>'Mercer Only Data'!$C$7:$C$9</xm:f>
          </x14:formula1>
          <xm:sqref>H4:H11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59"/>
  <sheetViews>
    <sheetView zoomScale="80" zoomScaleNormal="80" workbookViewId="0">
      <selection activeCell="G24" sqref="G24"/>
    </sheetView>
  </sheetViews>
  <sheetFormatPr defaultColWidth="9.140625" defaultRowHeight="15"/>
  <cols>
    <col min="1" max="16384" width="9.140625" style="26"/>
  </cols>
  <sheetData>
    <row r="1" spans="1:28" ht="33.75">
      <c r="A1" s="27" t="s">
        <v>570</v>
      </c>
      <c r="B1" s="27"/>
      <c r="C1" s="27"/>
      <c r="D1" s="27"/>
      <c r="E1" s="27"/>
      <c r="F1" s="27"/>
      <c r="G1" s="27"/>
      <c r="H1" s="27"/>
      <c r="I1" s="27"/>
    </row>
    <row r="2" spans="1:28">
      <c r="A2"/>
      <c r="B2"/>
      <c r="C2"/>
      <c r="D2"/>
      <c r="E2"/>
      <c r="F2"/>
      <c r="G2"/>
      <c r="H2"/>
      <c r="I2"/>
      <c r="J2"/>
      <c r="K2"/>
      <c r="L2"/>
      <c r="M2"/>
      <c r="N2"/>
      <c r="O2"/>
      <c r="P2"/>
      <c r="Q2"/>
      <c r="R2"/>
      <c r="S2"/>
      <c r="T2"/>
      <c r="U2"/>
      <c r="V2"/>
      <c r="W2"/>
      <c r="X2"/>
      <c r="Y2"/>
      <c r="Z2"/>
      <c r="AA2"/>
      <c r="AB2"/>
    </row>
    <row r="3" spans="1:28">
      <c r="A3"/>
      <c r="B3"/>
      <c r="C3"/>
      <c r="D3"/>
      <c r="E3"/>
      <c r="F3"/>
      <c r="G3"/>
      <c r="H3"/>
      <c r="I3"/>
      <c r="J3"/>
      <c r="K3"/>
      <c r="L3"/>
      <c r="M3"/>
      <c r="N3"/>
      <c r="O3"/>
      <c r="P3"/>
      <c r="Q3"/>
      <c r="R3"/>
      <c r="S3"/>
      <c r="T3"/>
      <c r="U3"/>
      <c r="V3"/>
      <c r="W3"/>
      <c r="X3"/>
      <c r="Y3"/>
      <c r="Z3"/>
      <c r="AA3"/>
      <c r="AB3"/>
    </row>
    <row r="4" spans="1:28">
      <c r="A4"/>
      <c r="B4"/>
      <c r="C4"/>
      <c r="D4"/>
      <c r="E4"/>
      <c r="F4"/>
      <c r="G4"/>
      <c r="H4"/>
      <c r="I4"/>
      <c r="J4"/>
      <c r="K4"/>
      <c r="L4"/>
      <c r="M4"/>
      <c r="N4"/>
      <c r="O4"/>
      <c r="P4"/>
      <c r="Q4"/>
      <c r="R4"/>
      <c r="S4"/>
      <c r="T4"/>
      <c r="U4"/>
      <c r="V4"/>
      <c r="W4"/>
      <c r="X4"/>
      <c r="Y4"/>
      <c r="Z4"/>
      <c r="AA4"/>
      <c r="AB4"/>
    </row>
    <row r="5" spans="1:28">
      <c r="A5"/>
      <c r="B5"/>
      <c r="C5"/>
      <c r="D5"/>
      <c r="E5"/>
      <c r="F5"/>
      <c r="G5"/>
      <c r="H5"/>
      <c r="I5"/>
      <c r="J5"/>
      <c r="K5"/>
      <c r="L5"/>
      <c r="M5"/>
      <c r="N5"/>
      <c r="O5"/>
      <c r="P5"/>
      <c r="Q5"/>
      <c r="R5"/>
      <c r="S5"/>
      <c r="T5"/>
      <c r="U5"/>
      <c r="V5"/>
      <c r="W5"/>
      <c r="X5"/>
      <c r="Y5"/>
      <c r="Z5"/>
      <c r="AA5"/>
      <c r="AB5"/>
    </row>
    <row r="6" spans="1:28">
      <c r="A6"/>
      <c r="B6"/>
      <c r="C6"/>
      <c r="D6"/>
      <c r="E6"/>
      <c r="F6"/>
      <c r="G6"/>
      <c r="H6"/>
      <c r="I6"/>
      <c r="J6"/>
      <c r="K6"/>
      <c r="L6"/>
      <c r="M6"/>
      <c r="N6"/>
      <c r="O6"/>
      <c r="P6"/>
      <c r="Q6"/>
      <c r="R6"/>
      <c r="S6"/>
      <c r="T6"/>
      <c r="U6"/>
      <c r="V6"/>
      <c r="W6"/>
      <c r="X6"/>
      <c r="Y6"/>
      <c r="Z6"/>
      <c r="AA6"/>
      <c r="AB6"/>
    </row>
    <row r="7" spans="1:28">
      <c r="A7"/>
      <c r="B7"/>
      <c r="C7"/>
      <c r="D7"/>
      <c r="E7"/>
      <c r="F7"/>
      <c r="G7"/>
      <c r="H7"/>
      <c r="I7"/>
      <c r="J7"/>
      <c r="K7"/>
      <c r="L7"/>
      <c r="M7"/>
      <c r="N7"/>
      <c r="O7"/>
      <c r="P7"/>
      <c r="Q7"/>
      <c r="R7"/>
      <c r="S7"/>
      <c r="T7"/>
      <c r="U7"/>
      <c r="V7"/>
      <c r="W7"/>
      <c r="X7"/>
      <c r="Y7"/>
      <c r="Z7"/>
      <c r="AA7"/>
      <c r="AB7"/>
    </row>
    <row r="8" spans="1:28">
      <c r="A8"/>
      <c r="B8"/>
      <c r="C8"/>
      <c r="D8"/>
      <c r="E8"/>
      <c r="F8"/>
      <c r="G8"/>
      <c r="H8"/>
      <c r="I8"/>
      <c r="J8"/>
      <c r="K8"/>
      <c r="L8"/>
      <c r="M8"/>
      <c r="N8"/>
      <c r="O8"/>
      <c r="P8"/>
      <c r="Q8"/>
      <c r="R8"/>
      <c r="S8"/>
      <c r="T8"/>
      <c r="U8"/>
      <c r="V8"/>
      <c r="W8"/>
      <c r="X8"/>
      <c r="Y8"/>
      <c r="Z8"/>
      <c r="AA8"/>
      <c r="AB8"/>
    </row>
    <row r="9" spans="1:28">
      <c r="A9"/>
      <c r="B9"/>
      <c r="C9"/>
      <c r="D9"/>
      <c r="E9"/>
      <c r="F9"/>
      <c r="G9"/>
      <c r="H9"/>
      <c r="I9"/>
      <c r="J9"/>
      <c r="K9"/>
      <c r="L9"/>
      <c r="M9"/>
      <c r="N9"/>
      <c r="O9"/>
      <c r="P9"/>
      <c r="Q9"/>
      <c r="R9"/>
      <c r="S9"/>
      <c r="T9"/>
      <c r="U9"/>
      <c r="V9"/>
      <c r="W9"/>
      <c r="X9"/>
      <c r="Y9"/>
      <c r="Z9"/>
      <c r="AA9"/>
      <c r="AB9"/>
    </row>
    <row r="10" spans="1:28">
      <c r="A10"/>
      <c r="B10"/>
      <c r="C10"/>
      <c r="D10"/>
      <c r="E10"/>
      <c r="F10"/>
      <c r="G10"/>
      <c r="H10"/>
      <c r="I10"/>
      <c r="J10"/>
      <c r="K10"/>
      <c r="L10"/>
      <c r="M10"/>
      <c r="N10"/>
      <c r="O10"/>
      <c r="P10"/>
      <c r="Q10"/>
      <c r="R10"/>
      <c r="S10"/>
      <c r="T10"/>
      <c r="U10"/>
      <c r="V10"/>
      <c r="W10"/>
      <c r="X10"/>
      <c r="Y10"/>
      <c r="Z10"/>
      <c r="AA10"/>
      <c r="AB10"/>
    </row>
    <row r="11" spans="1:28">
      <c r="A11"/>
      <c r="B11"/>
      <c r="C11"/>
      <c r="D11"/>
      <c r="E11"/>
      <c r="F11"/>
      <c r="G11"/>
      <c r="H11"/>
      <c r="I11"/>
      <c r="J11"/>
      <c r="K11"/>
      <c r="L11"/>
      <c r="M11"/>
      <c r="N11"/>
      <c r="O11"/>
      <c r="P11"/>
      <c r="Q11"/>
      <c r="R11"/>
      <c r="S11"/>
      <c r="T11"/>
      <c r="U11"/>
      <c r="V11"/>
      <c r="W11"/>
      <c r="X11"/>
      <c r="Y11"/>
      <c r="Z11"/>
      <c r="AA11"/>
      <c r="AB11"/>
    </row>
    <row r="12" spans="1:28">
      <c r="A12"/>
      <c r="B12"/>
      <c r="C12"/>
      <c r="D12"/>
      <c r="E12"/>
      <c r="F12"/>
      <c r="G12"/>
      <c r="H12"/>
      <c r="I12"/>
      <c r="J12"/>
      <c r="K12"/>
      <c r="L12"/>
      <c r="M12"/>
      <c r="N12"/>
      <c r="O12"/>
      <c r="P12"/>
      <c r="Q12"/>
      <c r="R12"/>
      <c r="S12"/>
      <c r="T12"/>
      <c r="U12"/>
      <c r="V12"/>
      <c r="W12"/>
      <c r="X12"/>
      <c r="Y12"/>
      <c r="Z12"/>
      <c r="AA12"/>
      <c r="AB12"/>
    </row>
    <row r="13" spans="1:28">
      <c r="A13"/>
      <c r="B13"/>
      <c r="C13"/>
      <c r="D13"/>
      <c r="E13"/>
      <c r="F13"/>
      <c r="G13"/>
      <c r="H13"/>
      <c r="I13"/>
      <c r="J13"/>
      <c r="K13"/>
      <c r="L13"/>
      <c r="M13"/>
      <c r="N13"/>
      <c r="O13"/>
      <c r="P13"/>
      <c r="Q13"/>
      <c r="R13"/>
      <c r="S13"/>
      <c r="T13"/>
      <c r="U13"/>
      <c r="V13"/>
      <c r="W13"/>
      <c r="X13"/>
      <c r="Y13"/>
      <c r="Z13"/>
      <c r="AA13"/>
      <c r="AB13"/>
    </row>
    <row r="14" spans="1:28">
      <c r="A14"/>
      <c r="B14"/>
      <c r="C14"/>
      <c r="D14"/>
      <c r="E14"/>
      <c r="F14"/>
      <c r="G14"/>
      <c r="H14"/>
      <c r="I14"/>
      <c r="J14"/>
      <c r="K14"/>
      <c r="L14"/>
      <c r="M14"/>
      <c r="N14"/>
      <c r="O14"/>
      <c r="P14"/>
      <c r="Q14"/>
      <c r="R14"/>
      <c r="S14"/>
      <c r="T14"/>
      <c r="U14"/>
      <c r="V14"/>
      <c r="W14"/>
      <c r="X14"/>
      <c r="Y14"/>
      <c r="Z14"/>
      <c r="AA14"/>
      <c r="AB14"/>
    </row>
    <row r="15" spans="1:28">
      <c r="A15"/>
      <c r="B15"/>
      <c r="C15"/>
      <c r="D15"/>
      <c r="E15"/>
      <c r="F15"/>
      <c r="G15"/>
      <c r="H15"/>
      <c r="I15"/>
      <c r="J15"/>
      <c r="K15"/>
      <c r="L15"/>
      <c r="M15"/>
      <c r="N15"/>
      <c r="O15"/>
      <c r="P15"/>
      <c r="Q15"/>
      <c r="R15"/>
      <c r="S15"/>
      <c r="T15"/>
      <c r="U15"/>
      <c r="V15"/>
      <c r="W15"/>
      <c r="X15"/>
      <c r="Y15"/>
      <c r="Z15"/>
      <c r="AA15"/>
      <c r="AB15"/>
    </row>
    <row r="16" spans="1:28">
      <c r="A16"/>
      <c r="B16"/>
      <c r="C16"/>
      <c r="D16"/>
      <c r="E16"/>
      <c r="F16"/>
      <c r="G16"/>
      <c r="H16"/>
      <c r="I16"/>
      <c r="J16"/>
      <c r="K16"/>
      <c r="L16"/>
      <c r="M16"/>
      <c r="N16"/>
      <c r="O16"/>
      <c r="P16"/>
      <c r="Q16"/>
      <c r="R16"/>
      <c r="S16"/>
      <c r="T16"/>
      <c r="U16"/>
      <c r="V16"/>
      <c r="W16"/>
      <c r="X16"/>
      <c r="Y16"/>
      <c r="Z16"/>
      <c r="AA16"/>
      <c r="AB16"/>
    </row>
    <row r="17" spans="1:28">
      <c r="A17"/>
      <c r="B17"/>
      <c r="C17"/>
      <c r="D17"/>
      <c r="E17"/>
      <c r="F17"/>
      <c r="G17"/>
      <c r="H17"/>
      <c r="I17"/>
      <c r="J17"/>
      <c r="K17"/>
      <c r="L17"/>
      <c r="M17"/>
      <c r="N17"/>
      <c r="O17"/>
      <c r="P17"/>
      <c r="Q17"/>
      <c r="R17"/>
      <c r="S17"/>
      <c r="T17"/>
      <c r="U17"/>
      <c r="V17"/>
      <c r="W17"/>
      <c r="X17"/>
      <c r="Y17"/>
      <c r="Z17"/>
      <c r="AA17"/>
      <c r="AB17"/>
    </row>
    <row r="18" spans="1:28">
      <c r="A18"/>
      <c r="B18"/>
      <c r="C18"/>
      <c r="D18"/>
      <c r="E18"/>
      <c r="F18"/>
      <c r="G18"/>
      <c r="H18"/>
      <c r="I18"/>
      <c r="J18"/>
      <c r="K18"/>
      <c r="L18"/>
      <c r="M18"/>
      <c r="N18"/>
      <c r="O18"/>
      <c r="P18"/>
      <c r="Q18"/>
      <c r="R18"/>
      <c r="S18"/>
      <c r="T18"/>
      <c r="U18"/>
      <c r="V18"/>
      <c r="W18"/>
      <c r="X18"/>
      <c r="Y18"/>
      <c r="Z18"/>
      <c r="AA18"/>
      <c r="AB18"/>
    </row>
    <row r="19" spans="1:28">
      <c r="A19"/>
      <c r="B19"/>
      <c r="C19"/>
      <c r="D19"/>
      <c r="E19"/>
      <c r="F19"/>
      <c r="G19"/>
      <c r="H19"/>
      <c r="I19"/>
      <c r="J19"/>
      <c r="K19"/>
      <c r="L19"/>
      <c r="M19"/>
      <c r="N19"/>
      <c r="O19"/>
      <c r="P19"/>
      <c r="Q19"/>
      <c r="R19"/>
      <c r="S19"/>
      <c r="T19"/>
      <c r="U19"/>
      <c r="V19"/>
      <c r="W19"/>
      <c r="X19"/>
      <c r="Y19"/>
      <c r="Z19"/>
      <c r="AA19"/>
      <c r="AB19"/>
    </row>
    <row r="20" spans="1:28">
      <c r="A20"/>
      <c r="B20"/>
      <c r="C20"/>
      <c r="D20"/>
      <c r="E20"/>
      <c r="F20"/>
      <c r="G20"/>
      <c r="H20"/>
      <c r="I20"/>
      <c r="J20"/>
      <c r="K20"/>
      <c r="L20"/>
      <c r="M20"/>
      <c r="N20"/>
      <c r="O20"/>
      <c r="P20"/>
      <c r="Q20"/>
      <c r="R20"/>
      <c r="S20"/>
      <c r="T20"/>
      <c r="U20"/>
      <c r="V20"/>
      <c r="W20"/>
      <c r="X20"/>
      <c r="Y20"/>
      <c r="Z20"/>
      <c r="AA20"/>
      <c r="AB20"/>
    </row>
    <row r="21" spans="1:28">
      <c r="A21"/>
      <c r="B21"/>
      <c r="C21"/>
      <c r="D21"/>
      <c r="E21"/>
      <c r="F21"/>
      <c r="G21"/>
      <c r="H21"/>
      <c r="I21"/>
      <c r="J21"/>
      <c r="K21"/>
      <c r="L21"/>
      <c r="M21"/>
      <c r="N21"/>
      <c r="O21"/>
      <c r="P21"/>
      <c r="Q21"/>
      <c r="R21"/>
      <c r="S21"/>
      <c r="T21"/>
      <c r="U21"/>
      <c r="V21"/>
      <c r="W21"/>
      <c r="X21"/>
      <c r="Y21"/>
      <c r="Z21"/>
      <c r="AA21"/>
      <c r="AB21"/>
    </row>
    <row r="22" spans="1:28">
      <c r="A22"/>
      <c r="B22"/>
      <c r="C22"/>
      <c r="D22"/>
      <c r="E22"/>
      <c r="F22"/>
      <c r="G22"/>
      <c r="H22"/>
      <c r="I22"/>
      <c r="J22"/>
      <c r="K22"/>
      <c r="L22"/>
      <c r="M22"/>
      <c r="N22"/>
      <c r="O22"/>
      <c r="P22"/>
      <c r="Q22"/>
      <c r="R22"/>
      <c r="S22"/>
      <c r="T22"/>
      <c r="U22"/>
      <c r="V22"/>
      <c r="W22"/>
      <c r="X22"/>
      <c r="Y22"/>
      <c r="Z22"/>
      <c r="AA22"/>
      <c r="AB22"/>
    </row>
    <row r="23" spans="1:28">
      <c r="A23"/>
      <c r="B23"/>
      <c r="C23"/>
      <c r="D23"/>
      <c r="E23"/>
      <c r="F23"/>
      <c r="G23"/>
      <c r="H23"/>
      <c r="I23"/>
      <c r="J23"/>
      <c r="K23"/>
      <c r="L23"/>
      <c r="M23"/>
      <c r="N23"/>
      <c r="O23"/>
      <c r="P23"/>
      <c r="Q23"/>
      <c r="R23"/>
      <c r="S23"/>
      <c r="T23"/>
      <c r="U23"/>
      <c r="V23"/>
      <c r="W23"/>
      <c r="X23"/>
      <c r="Y23"/>
      <c r="Z23"/>
      <c r="AA23"/>
      <c r="AB23"/>
    </row>
    <row r="24" spans="1:28">
      <c r="A24"/>
      <c r="B24"/>
      <c r="C24"/>
      <c r="D24"/>
      <c r="E24"/>
      <c r="F24"/>
      <c r="G24"/>
      <c r="H24"/>
      <c r="I24"/>
      <c r="J24"/>
      <c r="K24"/>
      <c r="L24"/>
      <c r="M24"/>
      <c r="N24"/>
      <c r="O24"/>
      <c r="P24"/>
      <c r="Q24"/>
      <c r="R24"/>
      <c r="S24"/>
      <c r="T24"/>
      <c r="U24"/>
      <c r="V24"/>
      <c r="W24"/>
      <c r="X24"/>
      <c r="Y24"/>
      <c r="Z24"/>
      <c r="AA24"/>
      <c r="AB24"/>
    </row>
    <row r="25" spans="1:28">
      <c r="A25"/>
      <c r="B25"/>
      <c r="C25"/>
      <c r="D25"/>
      <c r="E25"/>
      <c r="F25"/>
      <c r="G25"/>
      <c r="H25"/>
      <c r="I25"/>
      <c r="J25"/>
      <c r="K25"/>
      <c r="L25"/>
      <c r="M25"/>
      <c r="N25"/>
      <c r="O25"/>
      <c r="P25"/>
      <c r="Q25"/>
      <c r="R25"/>
      <c r="S25"/>
      <c r="T25"/>
      <c r="U25"/>
      <c r="V25"/>
      <c r="W25"/>
      <c r="X25"/>
      <c r="Y25"/>
      <c r="Z25"/>
      <c r="AA25"/>
      <c r="AB25"/>
    </row>
    <row r="26" spans="1:28">
      <c r="A26"/>
      <c r="B26"/>
      <c r="C26"/>
      <c r="D26"/>
      <c r="E26"/>
      <c r="F26"/>
      <c r="G26"/>
      <c r="H26"/>
      <c r="I26"/>
      <c r="J26"/>
      <c r="K26"/>
      <c r="L26"/>
      <c r="M26"/>
      <c r="N26"/>
      <c r="O26"/>
      <c r="P26"/>
      <c r="Q26"/>
      <c r="R26"/>
      <c r="S26"/>
      <c r="T26"/>
      <c r="U26"/>
      <c r="V26"/>
      <c r="W26"/>
      <c r="X26"/>
      <c r="Y26"/>
      <c r="Z26"/>
      <c r="AA26"/>
      <c r="AB26"/>
    </row>
    <row r="27" spans="1:28">
      <c r="A27"/>
      <c r="B27"/>
      <c r="C27"/>
      <c r="D27"/>
      <c r="E27"/>
      <c r="F27"/>
      <c r="G27"/>
      <c r="H27"/>
      <c r="I27"/>
      <c r="J27"/>
      <c r="K27"/>
      <c r="L27"/>
      <c r="M27"/>
      <c r="N27"/>
      <c r="O27"/>
      <c r="P27"/>
      <c r="Q27"/>
      <c r="R27"/>
      <c r="S27"/>
      <c r="T27"/>
      <c r="U27"/>
      <c r="V27"/>
      <c r="W27"/>
      <c r="X27"/>
      <c r="Y27"/>
      <c r="Z27"/>
      <c r="AA27"/>
      <c r="AB27"/>
    </row>
    <row r="28" spans="1:28">
      <c r="A28"/>
      <c r="B28"/>
      <c r="C28"/>
      <c r="D28"/>
      <c r="E28"/>
      <c r="F28"/>
      <c r="G28"/>
      <c r="H28"/>
      <c r="I28"/>
      <c r="J28"/>
      <c r="K28"/>
      <c r="L28"/>
      <c r="M28"/>
      <c r="N28"/>
      <c r="O28"/>
      <c r="P28"/>
      <c r="Q28"/>
      <c r="R28"/>
      <c r="S28"/>
      <c r="T28"/>
      <c r="U28"/>
      <c r="V28"/>
      <c r="W28"/>
      <c r="X28"/>
      <c r="Y28"/>
      <c r="Z28"/>
      <c r="AA28"/>
      <c r="AB28"/>
    </row>
    <row r="29" spans="1:28">
      <c r="A29"/>
      <c r="B29"/>
      <c r="C29"/>
      <c r="D29"/>
      <c r="E29"/>
      <c r="F29"/>
      <c r="G29"/>
      <c r="H29"/>
      <c r="I29"/>
      <c r="J29"/>
      <c r="K29"/>
      <c r="L29"/>
      <c r="M29"/>
      <c r="N29"/>
      <c r="O29"/>
      <c r="P29"/>
      <c r="Q29"/>
      <c r="R29"/>
      <c r="S29"/>
      <c r="T29"/>
      <c r="U29"/>
      <c r="V29"/>
      <c r="W29"/>
      <c r="X29"/>
      <c r="Y29"/>
      <c r="Z29"/>
      <c r="AA29"/>
      <c r="AB29"/>
    </row>
    <row r="30" spans="1:28">
      <c r="A30"/>
      <c r="B30"/>
      <c r="C30"/>
      <c r="D30"/>
      <c r="E30"/>
      <c r="F30"/>
      <c r="G30"/>
      <c r="H30"/>
      <c r="I30"/>
      <c r="J30"/>
      <c r="K30"/>
      <c r="L30"/>
      <c r="M30"/>
      <c r="N30"/>
      <c r="O30"/>
      <c r="P30"/>
      <c r="Q30"/>
      <c r="R30"/>
      <c r="S30"/>
      <c r="T30"/>
      <c r="U30"/>
      <c r="V30"/>
      <c r="W30"/>
      <c r="X30"/>
      <c r="Y30"/>
      <c r="Z30"/>
      <c r="AA30"/>
      <c r="AB30"/>
    </row>
    <row r="31" spans="1:28">
      <c r="A31"/>
      <c r="B31"/>
      <c r="C31"/>
      <c r="D31"/>
      <c r="E31"/>
      <c r="F31"/>
      <c r="G31"/>
      <c r="H31"/>
      <c r="I31"/>
      <c r="J31"/>
      <c r="K31"/>
      <c r="L31"/>
      <c r="M31"/>
      <c r="N31"/>
      <c r="O31"/>
      <c r="P31"/>
      <c r="Q31"/>
      <c r="R31"/>
      <c r="S31"/>
      <c r="T31"/>
      <c r="U31"/>
      <c r="V31"/>
      <c r="W31"/>
      <c r="X31"/>
      <c r="Y31"/>
      <c r="Z31"/>
      <c r="AA31"/>
      <c r="AB31"/>
    </row>
    <row r="32" spans="1:28">
      <c r="A32"/>
      <c r="B32"/>
      <c r="C32"/>
      <c r="D32"/>
      <c r="E32"/>
      <c r="F32"/>
      <c r="G32"/>
      <c r="H32"/>
      <c r="I32"/>
      <c r="J32"/>
      <c r="K32"/>
      <c r="L32"/>
      <c r="M32"/>
      <c r="N32"/>
      <c r="O32"/>
      <c r="P32"/>
      <c r="Q32"/>
      <c r="R32"/>
      <c r="S32"/>
      <c r="T32"/>
      <c r="U32"/>
      <c r="V32"/>
      <c r="W32"/>
      <c r="X32"/>
      <c r="Y32"/>
      <c r="Z32"/>
      <c r="AA32"/>
      <c r="AB32"/>
    </row>
    <row r="33" spans="1:28">
      <c r="A33"/>
      <c r="B33"/>
      <c r="C33"/>
      <c r="D33"/>
      <c r="E33"/>
      <c r="F33"/>
      <c r="G33"/>
      <c r="H33"/>
      <c r="I33"/>
      <c r="J33"/>
      <c r="K33"/>
      <c r="L33"/>
      <c r="M33"/>
      <c r="N33"/>
      <c r="O33"/>
      <c r="P33"/>
      <c r="Q33"/>
      <c r="R33"/>
      <c r="S33"/>
      <c r="T33"/>
      <c r="U33"/>
      <c r="V33"/>
      <c r="W33"/>
      <c r="X33"/>
      <c r="Y33"/>
      <c r="Z33"/>
      <c r="AA33"/>
      <c r="AB33"/>
    </row>
    <row r="34" spans="1:28">
      <c r="A34"/>
      <c r="B34"/>
      <c r="C34"/>
      <c r="D34"/>
      <c r="E34"/>
      <c r="F34"/>
      <c r="G34"/>
      <c r="H34"/>
      <c r="I34"/>
      <c r="J34"/>
      <c r="K34"/>
      <c r="L34"/>
      <c r="M34"/>
      <c r="N34"/>
      <c r="O34"/>
      <c r="P34"/>
      <c r="Q34"/>
      <c r="R34"/>
      <c r="S34"/>
      <c r="T34"/>
      <c r="U34"/>
      <c r="V34"/>
      <c r="W34"/>
      <c r="X34"/>
      <c r="Y34"/>
      <c r="Z34"/>
      <c r="AA34"/>
      <c r="AB34"/>
    </row>
    <row r="35" spans="1:28">
      <c r="A35"/>
      <c r="B35"/>
      <c r="C35"/>
      <c r="D35"/>
      <c r="E35"/>
      <c r="F35"/>
      <c r="G35"/>
      <c r="H35"/>
      <c r="I35"/>
      <c r="J35"/>
      <c r="K35"/>
      <c r="L35"/>
      <c r="M35"/>
      <c r="N35"/>
      <c r="O35"/>
      <c r="P35"/>
      <c r="Q35"/>
      <c r="R35"/>
      <c r="S35"/>
      <c r="T35"/>
      <c r="U35"/>
      <c r="V35"/>
      <c r="W35"/>
      <c r="X35"/>
      <c r="Y35"/>
      <c r="Z35"/>
      <c r="AA35"/>
      <c r="AB35"/>
    </row>
    <row r="36" spans="1:28">
      <c r="A36"/>
      <c r="B36"/>
      <c r="C36"/>
      <c r="D36"/>
      <c r="E36"/>
      <c r="F36"/>
      <c r="G36"/>
      <c r="H36"/>
      <c r="I36"/>
      <c r="J36"/>
      <c r="K36"/>
      <c r="L36"/>
      <c r="M36"/>
      <c r="N36"/>
      <c r="O36"/>
      <c r="P36"/>
      <c r="Q36"/>
      <c r="R36"/>
      <c r="S36"/>
      <c r="T36"/>
      <c r="U36"/>
      <c r="V36"/>
      <c r="W36"/>
      <c r="X36"/>
      <c r="Y36"/>
      <c r="Z36"/>
      <c r="AA36"/>
      <c r="AB36"/>
    </row>
    <row r="37" spans="1:28">
      <c r="A37"/>
      <c r="B37"/>
      <c r="C37"/>
      <c r="D37"/>
      <c r="E37"/>
      <c r="F37"/>
      <c r="G37"/>
      <c r="H37"/>
      <c r="I37"/>
      <c r="J37"/>
      <c r="K37"/>
      <c r="L37"/>
      <c r="M37"/>
      <c r="N37"/>
      <c r="O37"/>
      <c r="P37"/>
      <c r="Q37"/>
      <c r="R37"/>
      <c r="S37"/>
      <c r="T37"/>
      <c r="U37"/>
      <c r="V37"/>
      <c r="W37"/>
      <c r="X37"/>
      <c r="Y37"/>
      <c r="Z37"/>
      <c r="AA37"/>
      <c r="AB37"/>
    </row>
    <row r="38" spans="1:28">
      <c r="A38"/>
      <c r="B38"/>
      <c r="C38"/>
      <c r="D38"/>
      <c r="E38"/>
      <c r="F38"/>
      <c r="G38"/>
      <c r="H38"/>
      <c r="I38"/>
      <c r="J38"/>
      <c r="K38"/>
      <c r="L38"/>
      <c r="M38"/>
      <c r="N38"/>
      <c r="O38"/>
      <c r="P38"/>
      <c r="Q38"/>
      <c r="R38"/>
      <c r="S38"/>
      <c r="T38"/>
      <c r="U38"/>
      <c r="V38"/>
      <c r="W38"/>
      <c r="X38"/>
      <c r="Y38"/>
      <c r="Z38"/>
      <c r="AA38"/>
      <c r="AB38"/>
    </row>
    <row r="39" spans="1:28">
      <c r="A39"/>
      <c r="B39"/>
      <c r="C39"/>
      <c r="D39"/>
      <c r="E39"/>
      <c r="F39"/>
      <c r="G39"/>
      <c r="H39"/>
      <c r="I39"/>
      <c r="J39"/>
      <c r="K39"/>
      <c r="L39"/>
      <c r="M39"/>
      <c r="N39"/>
      <c r="O39"/>
      <c r="P39"/>
      <c r="Q39"/>
      <c r="R39"/>
      <c r="S39"/>
      <c r="T39"/>
      <c r="U39"/>
      <c r="V39"/>
      <c r="W39"/>
      <c r="X39"/>
      <c r="Y39"/>
      <c r="Z39"/>
      <c r="AA39"/>
      <c r="AB39"/>
    </row>
    <row r="40" spans="1:28">
      <c r="A40"/>
      <c r="B40"/>
      <c r="C40"/>
      <c r="D40"/>
      <c r="E40"/>
      <c r="F40"/>
      <c r="G40"/>
      <c r="H40"/>
      <c r="I40"/>
      <c r="J40"/>
      <c r="K40"/>
      <c r="L40"/>
      <c r="M40"/>
      <c r="N40"/>
      <c r="O40"/>
      <c r="P40"/>
      <c r="Q40"/>
      <c r="R40"/>
      <c r="S40"/>
      <c r="T40"/>
      <c r="U40"/>
      <c r="V40"/>
      <c r="W40"/>
      <c r="X40"/>
      <c r="Y40"/>
      <c r="Z40"/>
      <c r="AA40"/>
      <c r="AB40"/>
    </row>
    <row r="41" spans="1:28">
      <c r="A41"/>
      <c r="B41"/>
      <c r="C41"/>
      <c r="D41"/>
      <c r="E41"/>
      <c r="F41"/>
      <c r="G41"/>
      <c r="H41"/>
      <c r="I41"/>
      <c r="J41"/>
      <c r="K41"/>
      <c r="L41"/>
      <c r="M41"/>
      <c r="N41"/>
      <c r="O41"/>
      <c r="P41"/>
      <c r="Q41"/>
      <c r="R41"/>
      <c r="S41"/>
      <c r="T41"/>
      <c r="U41"/>
      <c r="V41"/>
      <c r="W41"/>
      <c r="X41"/>
      <c r="Y41"/>
      <c r="Z41"/>
      <c r="AA41"/>
      <c r="AB41"/>
    </row>
    <row r="42" spans="1:28">
      <c r="A42"/>
      <c r="B42"/>
      <c r="C42"/>
      <c r="D42"/>
      <c r="E42"/>
      <c r="F42"/>
      <c r="G42"/>
      <c r="H42"/>
      <c r="I42"/>
      <c r="J42"/>
      <c r="K42"/>
      <c r="L42"/>
      <c r="M42"/>
      <c r="N42"/>
      <c r="O42"/>
      <c r="P42"/>
      <c r="Q42"/>
      <c r="R42"/>
      <c r="S42"/>
      <c r="T42"/>
      <c r="U42"/>
      <c r="V42"/>
      <c r="W42"/>
      <c r="X42"/>
      <c r="Y42"/>
      <c r="Z42"/>
      <c r="AA42"/>
      <c r="AB42"/>
    </row>
    <row r="43" spans="1:28">
      <c r="A43"/>
      <c r="B43"/>
      <c r="C43"/>
      <c r="D43"/>
      <c r="E43"/>
      <c r="F43"/>
      <c r="G43"/>
      <c r="H43"/>
      <c r="I43"/>
      <c r="J43"/>
      <c r="K43"/>
      <c r="L43"/>
      <c r="M43"/>
      <c r="N43"/>
      <c r="O43"/>
      <c r="P43"/>
      <c r="Q43"/>
      <c r="R43"/>
      <c r="S43"/>
      <c r="T43"/>
      <c r="U43"/>
      <c r="V43"/>
      <c r="W43"/>
      <c r="X43"/>
      <c r="Y43"/>
      <c r="Z43"/>
      <c r="AA43"/>
      <c r="AB43"/>
    </row>
    <row r="44" spans="1:28">
      <c r="A44"/>
      <c r="B44"/>
      <c r="C44"/>
      <c r="D44"/>
      <c r="E44"/>
      <c r="F44"/>
      <c r="G44"/>
      <c r="H44"/>
      <c r="I44"/>
      <c r="J44"/>
      <c r="K44"/>
      <c r="L44"/>
      <c r="M44"/>
      <c r="N44"/>
      <c r="O44"/>
      <c r="P44"/>
    </row>
    <row r="45" spans="1:28">
      <c r="A45"/>
      <c r="B45"/>
      <c r="C45"/>
      <c r="D45"/>
      <c r="E45"/>
      <c r="F45"/>
      <c r="G45"/>
      <c r="H45"/>
      <c r="I45"/>
      <c r="J45"/>
      <c r="K45"/>
      <c r="L45"/>
      <c r="M45"/>
      <c r="N45"/>
      <c r="O45"/>
      <c r="P45"/>
    </row>
    <row r="46" spans="1:28">
      <c r="A46"/>
      <c r="B46"/>
      <c r="C46"/>
      <c r="D46"/>
      <c r="E46"/>
      <c r="F46"/>
      <c r="G46"/>
      <c r="H46"/>
      <c r="I46"/>
      <c r="J46"/>
      <c r="K46"/>
      <c r="L46"/>
      <c r="M46"/>
      <c r="N46"/>
      <c r="O46"/>
      <c r="P46"/>
    </row>
    <row r="47" spans="1:28">
      <c r="A47"/>
      <c r="B47"/>
      <c r="C47"/>
      <c r="D47"/>
      <c r="E47"/>
      <c r="F47"/>
      <c r="G47"/>
      <c r="H47"/>
      <c r="I47"/>
      <c r="J47"/>
      <c r="K47"/>
      <c r="L47"/>
      <c r="M47"/>
      <c r="N47"/>
      <c r="O47"/>
      <c r="P47"/>
    </row>
    <row r="48" spans="1:28">
      <c r="A48"/>
      <c r="B48"/>
      <c r="C48"/>
      <c r="D48"/>
      <c r="E48"/>
      <c r="F48"/>
      <c r="G48"/>
      <c r="H48"/>
      <c r="I48"/>
      <c r="J48"/>
      <c r="K48"/>
      <c r="L48"/>
      <c r="M48"/>
      <c r="N48"/>
      <c r="O48"/>
      <c r="P48"/>
    </row>
    <row r="49" spans="1:16">
      <c r="A49"/>
      <c r="B49"/>
      <c r="C49"/>
      <c r="D49"/>
      <c r="E49"/>
      <c r="F49"/>
      <c r="G49"/>
      <c r="H49"/>
      <c r="I49"/>
      <c r="J49"/>
      <c r="K49"/>
      <c r="L49"/>
      <c r="M49"/>
      <c r="N49"/>
      <c r="O49"/>
      <c r="P49"/>
    </row>
    <row r="50" spans="1:16">
      <c r="A50"/>
      <c r="B50"/>
      <c r="C50"/>
      <c r="D50"/>
      <c r="E50"/>
      <c r="F50"/>
      <c r="G50"/>
      <c r="H50"/>
      <c r="I50"/>
      <c r="J50"/>
      <c r="K50"/>
      <c r="L50"/>
      <c r="M50"/>
      <c r="N50"/>
      <c r="O50"/>
      <c r="P50"/>
    </row>
    <row r="51" spans="1:16">
      <c r="A51"/>
      <c r="B51"/>
      <c r="C51"/>
      <c r="D51"/>
      <c r="E51"/>
      <c r="F51"/>
      <c r="G51"/>
      <c r="H51"/>
      <c r="I51"/>
      <c r="J51"/>
      <c r="K51"/>
      <c r="L51"/>
      <c r="M51"/>
      <c r="N51"/>
      <c r="O51"/>
      <c r="P51"/>
    </row>
    <row r="52" spans="1:16">
      <c r="A52"/>
      <c r="B52"/>
      <c r="C52"/>
    </row>
    <row r="53" spans="1:16">
      <c r="A53"/>
      <c r="B53"/>
      <c r="C53"/>
    </row>
    <row r="54" spans="1:16">
      <c r="A54"/>
      <c r="B54"/>
      <c r="C54"/>
    </row>
    <row r="55" spans="1:16">
      <c r="A55"/>
      <c r="B55"/>
      <c r="C55"/>
    </row>
    <row r="56" spans="1:16">
      <c r="A56"/>
      <c r="B56"/>
      <c r="C56"/>
    </row>
    <row r="57" spans="1:16">
      <c r="A57"/>
      <c r="B57"/>
      <c r="C57"/>
    </row>
    <row r="58" spans="1:16">
      <c r="A58"/>
      <c r="B58"/>
      <c r="C58"/>
    </row>
    <row r="59" spans="1:16">
      <c r="A59"/>
      <c r="B59"/>
      <c r="C59"/>
    </row>
  </sheetData>
  <customSheetViews>
    <customSheetView guid="{BB8C18AD-2F7D-4C7A-914D-BC2C7BC1998A}" fitToPage="1">
      <selection activeCell="A5" sqref="A5:I5"/>
      <pageMargins left="0.7" right="0.7" top="1" bottom="0.75" header="0.3" footer="0.3"/>
      <printOptions horizontalCentered="1"/>
      <pageSetup paperSize="5" fitToHeight="0" orientation="portrait" r:id="rId1"/>
      <headerFooter>
        <oddHeader>&amp;L&amp;G&amp;C&amp;A</oddHeader>
        <oddFooter>&amp;L&amp;D&amp;C&amp;P of &amp;N&amp;R&amp;G</oddFooter>
      </headerFooter>
    </customSheetView>
    <customSheetView guid="{E410DC7D-9FEE-42CF-A9D1-8A1F94A0C1A3}" showPageBreaks="1" fitToPage="1" printArea="1">
      <selection activeCell="A3" sqref="A3:I3"/>
      <pageMargins left="0.7" right="0.7" top="1" bottom="0.75" header="0.3" footer="0.3"/>
      <printOptions horizontalCentered="1"/>
      <pageSetup paperSize="5" fitToHeight="0" orientation="portrait" r:id="rId2"/>
      <headerFooter>
        <oddHeader>&amp;L&amp;G&amp;C&amp;A</oddHeader>
        <oddFooter>&amp;L&amp;D&amp;C&amp;P of &amp;N&amp;R&amp;G</oddFooter>
      </headerFooter>
    </customSheetView>
    <customSheetView guid="{FF6B6441-239D-4BB1-A2B7-D8FDD5FBE525}" showPageBreaks="1" fitToPage="1" printArea="1">
      <selection activeCell="A5" sqref="A5:I5"/>
      <pageMargins left="0.7" right="0.7" top="1" bottom="0.75" header="0.3" footer="0.3"/>
      <printOptions horizontalCentered="1"/>
      <pageSetup paperSize="5" fitToHeight="0" orientation="portrait" r:id="rId3"/>
      <headerFooter>
        <oddHeader>&amp;L&amp;G&amp;C&amp;A</oddHeader>
        <oddFooter>&amp;L&amp;D&amp;C&amp;P of &amp;N&amp;R&amp;G</oddFooter>
      </headerFooter>
    </customSheetView>
  </customSheetViews>
  <printOptions horizontalCentered="1"/>
  <pageMargins left="0.7" right="0.7" top="1" bottom="0.75" header="0.3" footer="0.3"/>
  <pageSetup paperSize="5" fitToHeight="0" orientation="landscape" r:id="rId4"/>
  <headerFooter>
    <oddHeader>&amp;L&amp;G&amp;C&amp;A</oddHeader>
    <oddFooter>&amp;L&amp;D&amp;C&amp;P of &amp;N&amp;R&amp;G</oddFooter>
  </headerFooter>
  <legacyDrawingHF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
  <sheetViews>
    <sheetView zoomScale="80" zoomScaleNormal="80" workbookViewId="0">
      <selection activeCell="I41" sqref="I41"/>
    </sheetView>
  </sheetViews>
  <sheetFormatPr defaultColWidth="25.42578125" defaultRowHeight="15"/>
  <cols>
    <col min="1" max="1" width="22.140625" customWidth="1"/>
    <col min="2" max="2" width="20.28515625" customWidth="1"/>
    <col min="3" max="3" width="20.7109375" customWidth="1"/>
    <col min="4" max="4" width="21.7109375" customWidth="1"/>
    <col min="5" max="5" width="20" customWidth="1"/>
    <col min="9" max="9" width="19" customWidth="1"/>
    <col min="10" max="10" width="21.42578125" customWidth="1"/>
  </cols>
  <sheetData>
    <row r="1" spans="1:1" s="19" customFormat="1" ht="33.75">
      <c r="A1" s="27" t="s">
        <v>582</v>
      </c>
    </row>
  </sheetData>
  <customSheetViews>
    <customSheetView guid="{BB8C18AD-2F7D-4C7A-914D-BC2C7BC1998A}" scale="80" fitToPage="1">
      <selection activeCell="J51" sqref="J51"/>
      <pageMargins left="0.7" right="0.7" top="0.75" bottom="0.75" header="0.3" footer="0.3"/>
      <pageSetup paperSize="5" scale="88" fitToHeight="0" orientation="landscape" r:id="rId1"/>
      <headerFooter>
        <oddHeader>&amp;L&amp;G&amp;C&amp;A</oddHeader>
        <oddFooter>&amp;L&amp;D&amp;C&amp;P of &amp;N&amp;R&amp;G</oddFooter>
      </headerFooter>
    </customSheetView>
    <customSheetView guid="{E410DC7D-9FEE-42CF-A9D1-8A1F94A0C1A3}" scale="80" fitToPage="1">
      <selection activeCell="J51" sqref="J51"/>
      <pageMargins left="0.7" right="0.7" top="0.75" bottom="0.75" header="0.3" footer="0.3"/>
      <pageSetup paperSize="5" scale="88" fitToHeight="0" orientation="landscape" r:id="rId2"/>
      <headerFooter>
        <oddHeader>&amp;L&amp;G&amp;C&amp;A</oddHeader>
        <oddFooter>&amp;L&amp;D&amp;C&amp;P of &amp;N&amp;R&amp;G</oddFooter>
      </headerFooter>
    </customSheetView>
    <customSheetView guid="{FF6B6441-239D-4BB1-A2B7-D8FDD5FBE525}" scale="80" fitToPage="1">
      <selection activeCell="J51" sqref="J51"/>
      <pageMargins left="0.7" right="0.7" top="0.75" bottom="0.75" header="0.3" footer="0.3"/>
      <pageSetup paperSize="5" scale="88" fitToHeight="0" orientation="landscape" r:id="rId3"/>
      <headerFooter>
        <oddHeader>&amp;L&amp;G&amp;C&amp;A</oddHeader>
        <oddFooter>&amp;L&amp;D&amp;C&amp;P of &amp;N&amp;R&amp;G</oddFooter>
      </headerFooter>
    </customSheetView>
  </customSheetViews>
  <pageMargins left="0.7" right="0.7" top="0.75" bottom="0.75" header="0.3" footer="0.3"/>
  <pageSetup paperSize="5" scale="72" fitToHeight="0" orientation="landscape" r:id="rId4"/>
  <headerFooter>
    <oddHeader>&amp;L&amp;G&amp;C&amp;A</oddHeader>
    <oddFooter>&amp;L&amp;D&amp;C&amp;P of &amp;N&amp;R&amp;G</oddFooter>
  </headerFooter>
  <legacyDrawingHF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5"/>
  <sheetViews>
    <sheetView zoomScale="70" zoomScaleNormal="70" workbookViewId="0">
      <selection activeCell="A8" sqref="A8"/>
    </sheetView>
  </sheetViews>
  <sheetFormatPr defaultColWidth="9.140625" defaultRowHeight="14.25"/>
  <cols>
    <col min="1" max="1" width="65.5703125" style="420" customWidth="1"/>
    <col min="2" max="2" width="24.7109375" style="420" customWidth="1"/>
    <col min="3" max="3" width="27.7109375" style="420" customWidth="1"/>
    <col min="4" max="4" width="15.7109375" style="420" hidden="1" customWidth="1"/>
    <col min="5" max="5" width="24.85546875" style="420" hidden="1" customWidth="1"/>
    <col min="6" max="16384" width="9.140625" style="420"/>
  </cols>
  <sheetData>
    <row r="1" spans="1:5" ht="18.75">
      <c r="A1" s="417" t="s">
        <v>695</v>
      </c>
      <c r="B1" s="418"/>
      <c r="C1" s="418"/>
      <c r="D1" s="418"/>
      <c r="E1" s="419"/>
    </row>
    <row r="2" spans="1:5" ht="76.5" customHeight="1">
      <c r="A2" s="560" t="s">
        <v>635</v>
      </c>
      <c r="B2" s="561"/>
      <c r="C2" s="561"/>
      <c r="D2" s="561"/>
      <c r="E2" s="562"/>
    </row>
    <row r="3" spans="1:5" ht="15">
      <c r="A3" s="563" t="s">
        <v>42</v>
      </c>
      <c r="B3" s="563" t="s">
        <v>43</v>
      </c>
      <c r="C3" s="563" t="s">
        <v>46</v>
      </c>
      <c r="D3" s="565" t="s">
        <v>44</v>
      </c>
      <c r="E3" s="565"/>
    </row>
    <row r="4" spans="1:5" ht="33" customHeight="1">
      <c r="A4" s="564"/>
      <c r="B4" s="564"/>
      <c r="C4" s="564"/>
      <c r="D4" s="416" t="s">
        <v>45</v>
      </c>
      <c r="E4" s="416" t="s">
        <v>33</v>
      </c>
    </row>
    <row r="5" spans="1:5" ht="15">
      <c r="A5" s="557" t="s">
        <v>636</v>
      </c>
      <c r="B5" s="558"/>
      <c r="C5" s="558"/>
      <c r="D5" s="558"/>
      <c r="E5" s="559"/>
    </row>
    <row r="6" spans="1:5" s="424" customFormat="1" ht="57">
      <c r="A6" s="421" t="s">
        <v>637</v>
      </c>
      <c r="B6" s="422" t="s">
        <v>638</v>
      </c>
      <c r="C6" s="331"/>
      <c r="D6" s="423"/>
      <c r="E6" s="423"/>
    </row>
    <row r="7" spans="1:5" s="424" customFormat="1" ht="71.25">
      <c r="A7" s="422" t="s">
        <v>639</v>
      </c>
      <c r="B7" s="423" t="s">
        <v>640</v>
      </c>
      <c r="C7" s="333"/>
      <c r="D7" s="423"/>
      <c r="E7" s="423"/>
    </row>
    <row r="8" spans="1:5" s="424" customFormat="1" ht="317.25" customHeight="1">
      <c r="A8" s="422" t="s">
        <v>641</v>
      </c>
      <c r="B8" s="424" t="s">
        <v>642</v>
      </c>
      <c r="C8" s="333"/>
      <c r="D8" s="423"/>
      <c r="E8" s="425"/>
    </row>
    <row r="9" spans="1:5" ht="15">
      <c r="A9" s="554" t="s">
        <v>47</v>
      </c>
      <c r="B9" s="555"/>
      <c r="C9" s="555"/>
      <c r="D9" s="555"/>
      <c r="E9" s="556"/>
    </row>
    <row r="10" spans="1:5" s="424" customFormat="1" ht="128.25">
      <c r="A10" s="426" t="s">
        <v>643</v>
      </c>
      <c r="B10" s="426" t="s">
        <v>644</v>
      </c>
      <c r="C10" s="427"/>
      <c r="D10" s="427"/>
      <c r="E10" s="427"/>
    </row>
    <row r="11" spans="1:5" ht="15">
      <c r="A11" s="554" t="s">
        <v>645</v>
      </c>
      <c r="B11" s="555"/>
      <c r="C11" s="555"/>
      <c r="D11" s="555"/>
      <c r="E11" s="556"/>
    </row>
    <row r="12" spans="1:5" s="424" customFormat="1" ht="313.5">
      <c r="A12" s="426" t="s">
        <v>646</v>
      </c>
      <c r="B12" s="426" t="s">
        <v>647</v>
      </c>
      <c r="C12" s="331"/>
      <c r="D12" s="423"/>
      <c r="E12" s="423"/>
    </row>
    <row r="13" spans="1:5" ht="42.75">
      <c r="A13" s="428" t="s">
        <v>648</v>
      </c>
      <c r="B13" s="428" t="s">
        <v>649</v>
      </c>
      <c r="C13" s="331"/>
      <c r="D13" s="429"/>
      <c r="E13" s="429"/>
    </row>
    <row r="14" spans="1:5" ht="71.25">
      <c r="A14" s="428" t="s">
        <v>650</v>
      </c>
      <c r="B14" s="428" t="s">
        <v>649</v>
      </c>
      <c r="C14" s="334"/>
      <c r="D14" s="429"/>
      <c r="E14" s="429"/>
    </row>
    <row r="15" spans="1:5" s="424" customFormat="1" ht="71.25">
      <c r="A15" s="430" t="s">
        <v>651</v>
      </c>
      <c r="B15" s="426" t="s">
        <v>652</v>
      </c>
      <c r="C15" s="331"/>
      <c r="D15" s="423"/>
      <c r="E15" s="423"/>
    </row>
    <row r="16" spans="1:5" s="424" customFormat="1" ht="71.25">
      <c r="A16" s="426" t="s">
        <v>653</v>
      </c>
      <c r="B16" s="426" t="s">
        <v>654</v>
      </c>
      <c r="C16" s="334"/>
      <c r="D16" s="423"/>
      <c r="E16" s="423"/>
    </row>
    <row r="17" spans="1:7" ht="15">
      <c r="A17" s="554" t="s">
        <v>655</v>
      </c>
      <c r="B17" s="555"/>
      <c r="C17" s="555"/>
      <c r="D17" s="555"/>
      <c r="E17" s="556"/>
    </row>
    <row r="18" spans="1:7" s="424" customFormat="1" ht="85.5">
      <c r="A18" s="426" t="s">
        <v>656</v>
      </c>
      <c r="B18" s="426" t="s">
        <v>657</v>
      </c>
      <c r="C18" s="332"/>
      <c r="D18" s="423"/>
      <c r="E18" s="423"/>
    </row>
    <row r="19" spans="1:7" s="424" customFormat="1" ht="71.25">
      <c r="A19" s="426" t="s">
        <v>658</v>
      </c>
      <c r="B19" s="426" t="s">
        <v>659</v>
      </c>
      <c r="C19" s="431"/>
      <c r="D19" s="431"/>
      <c r="E19" s="432"/>
    </row>
    <row r="20" spans="1:7" ht="15">
      <c r="A20" s="554" t="s">
        <v>660</v>
      </c>
      <c r="B20" s="555"/>
      <c r="C20" s="555"/>
      <c r="D20" s="555"/>
      <c r="E20" s="556"/>
    </row>
    <row r="21" spans="1:7" s="424" customFormat="1" ht="273.75" customHeight="1">
      <c r="A21" s="426" t="s">
        <v>661</v>
      </c>
      <c r="B21" s="426" t="s">
        <v>662</v>
      </c>
      <c r="C21" s="331"/>
      <c r="D21" s="423"/>
      <c r="E21" s="423"/>
    </row>
    <row r="22" spans="1:7" s="424" customFormat="1" ht="185.25">
      <c r="A22" s="433" t="s">
        <v>663</v>
      </c>
      <c r="B22" s="426" t="s">
        <v>664</v>
      </c>
      <c r="C22" s="331"/>
      <c r="D22" s="423"/>
      <c r="E22" s="423"/>
      <c r="F22" s="434"/>
    </row>
    <row r="23" spans="1:7" s="424" customFormat="1" ht="185.25">
      <c r="A23" s="435" t="s">
        <v>665</v>
      </c>
      <c r="B23" s="426" t="s">
        <v>666</v>
      </c>
      <c r="C23" s="331"/>
      <c r="D23" s="423"/>
      <c r="E23" s="423"/>
      <c r="F23" s="434"/>
    </row>
    <row r="24" spans="1:7" s="424" customFormat="1" ht="142.5">
      <c r="A24" s="436" t="s">
        <v>667</v>
      </c>
      <c r="B24" s="426" t="s">
        <v>668</v>
      </c>
      <c r="C24" s="331"/>
      <c r="D24" s="423"/>
      <c r="E24" s="423"/>
      <c r="F24" s="434"/>
    </row>
    <row r="25" spans="1:7" s="424" customFormat="1" ht="213.75">
      <c r="A25" s="433" t="s">
        <v>669</v>
      </c>
      <c r="B25" s="426" t="s">
        <v>670</v>
      </c>
      <c r="C25" s="331"/>
      <c r="D25" s="423"/>
      <c r="E25" s="423"/>
      <c r="F25" s="434"/>
    </row>
    <row r="26" spans="1:7" ht="15">
      <c r="A26" s="554" t="s">
        <v>671</v>
      </c>
      <c r="B26" s="555"/>
      <c r="C26" s="555"/>
      <c r="D26" s="555"/>
      <c r="E26" s="556"/>
      <c r="F26" s="101"/>
      <c r="G26" s="102"/>
    </row>
    <row r="27" spans="1:7" s="424" customFormat="1" ht="256.5">
      <c r="A27" s="426" t="s">
        <v>672</v>
      </c>
      <c r="B27" s="426" t="s">
        <v>673</v>
      </c>
      <c r="C27" s="431"/>
      <c r="D27" s="431"/>
      <c r="E27" s="432"/>
      <c r="G27" s="437"/>
    </row>
    <row r="28" spans="1:7" ht="15">
      <c r="A28" s="554" t="s">
        <v>674</v>
      </c>
      <c r="B28" s="555"/>
      <c r="C28" s="555"/>
      <c r="D28" s="555"/>
      <c r="E28" s="556"/>
    </row>
    <row r="29" spans="1:7" s="424" customFormat="1" ht="114">
      <c r="A29" s="426" t="s">
        <v>675</v>
      </c>
      <c r="B29" s="426" t="s">
        <v>676</v>
      </c>
      <c r="C29" s="331"/>
      <c r="D29" s="423"/>
      <c r="E29" s="423"/>
    </row>
    <row r="30" spans="1:7" s="424" customFormat="1" ht="185.25">
      <c r="A30" s="426" t="s">
        <v>677</v>
      </c>
      <c r="B30" s="426" t="s">
        <v>678</v>
      </c>
      <c r="C30" s="331"/>
      <c r="D30" s="423"/>
      <c r="E30" s="423"/>
    </row>
    <row r="31" spans="1:7" s="424" customFormat="1" ht="226.5" customHeight="1">
      <c r="A31" s="426" t="s">
        <v>679</v>
      </c>
      <c r="B31" s="426" t="s">
        <v>680</v>
      </c>
      <c r="C31" s="331"/>
      <c r="D31" s="423"/>
      <c r="E31" s="423"/>
    </row>
    <row r="32" spans="1:7" s="424" customFormat="1" ht="170.25" customHeight="1">
      <c r="A32" s="426" t="s">
        <v>681</v>
      </c>
      <c r="B32" s="426" t="s">
        <v>682</v>
      </c>
      <c r="C32" s="331"/>
      <c r="D32" s="423"/>
      <c r="E32" s="423"/>
    </row>
    <row r="33" spans="1:5" s="424" customFormat="1" ht="128.25">
      <c r="A33" s="438" t="s">
        <v>683</v>
      </c>
      <c r="B33" s="426" t="s">
        <v>684</v>
      </c>
      <c r="C33" s="331"/>
      <c r="D33" s="423"/>
      <c r="E33" s="423"/>
    </row>
    <row r="34" spans="1:5" ht="15">
      <c r="A34" s="554" t="s">
        <v>685</v>
      </c>
      <c r="B34" s="555"/>
      <c r="C34" s="555"/>
      <c r="D34" s="555"/>
      <c r="E34" s="556"/>
    </row>
    <row r="35" spans="1:5" s="424" customFormat="1" ht="57">
      <c r="A35" s="426" t="s">
        <v>686</v>
      </c>
      <c r="B35" s="439" t="s">
        <v>687</v>
      </c>
      <c r="C35" s="334"/>
      <c r="D35" s="423"/>
      <c r="E35" s="423"/>
    </row>
    <row r="36" spans="1:5" s="424" customFormat="1" ht="185.25">
      <c r="A36" s="459" t="s">
        <v>725</v>
      </c>
      <c r="B36" s="439" t="s">
        <v>688</v>
      </c>
      <c r="C36" s="334"/>
      <c r="D36" s="423"/>
      <c r="E36" s="423"/>
    </row>
    <row r="37" spans="1:5" s="424" customFormat="1" ht="114">
      <c r="A37" s="426" t="s">
        <v>689</v>
      </c>
      <c r="B37" s="439" t="s">
        <v>690</v>
      </c>
      <c r="C37" s="334"/>
      <c r="D37" s="423"/>
      <c r="E37" s="423"/>
    </row>
    <row r="38" spans="1:5" s="424" customFormat="1" ht="85.5">
      <c r="A38" s="426" t="s">
        <v>691</v>
      </c>
      <c r="B38" s="439" t="s">
        <v>692</v>
      </c>
      <c r="C38" s="334"/>
      <c r="D38" s="423"/>
      <c r="E38" s="423"/>
    </row>
    <row r="39" spans="1:5" s="424" customFormat="1" ht="57">
      <c r="A39" s="426" t="s">
        <v>693</v>
      </c>
      <c r="B39" s="439" t="s">
        <v>694</v>
      </c>
      <c r="C39" s="334"/>
      <c r="D39" s="423"/>
      <c r="E39" s="423"/>
    </row>
    <row r="40" spans="1:5" ht="15">
      <c r="A40" s="428"/>
      <c r="B40" s="330"/>
      <c r="C40" s="334"/>
      <c r="D40" s="429"/>
      <c r="E40" s="429"/>
    </row>
    <row r="41" spans="1:5" ht="15">
      <c r="A41" s="428"/>
      <c r="B41" s="330"/>
      <c r="C41" s="334"/>
      <c r="D41" s="429"/>
      <c r="E41" s="429"/>
    </row>
    <row r="42" spans="1:5" ht="15">
      <c r="A42" s="428"/>
      <c r="B42" s="330"/>
      <c r="C42" s="334"/>
      <c r="D42" s="429"/>
      <c r="E42" s="429"/>
    </row>
    <row r="43" spans="1:5" ht="15">
      <c r="A43" s="428"/>
      <c r="B43" s="330"/>
      <c r="C43" s="334"/>
      <c r="D43" s="429"/>
      <c r="E43" s="429"/>
    </row>
    <row r="44" spans="1:5" ht="15">
      <c r="A44" s="428"/>
      <c r="B44" s="330"/>
      <c r="C44" s="334"/>
      <c r="D44" s="429"/>
      <c r="E44" s="429"/>
    </row>
    <row r="45" spans="1:5" ht="15">
      <c r="A45" s="428"/>
      <c r="B45" s="330"/>
      <c r="C45" s="334"/>
      <c r="D45" s="429"/>
      <c r="E45" s="429"/>
    </row>
  </sheetData>
  <sheetProtection algorithmName="SHA-512" hashValue="Klq+sSY0npPifwTHV1IBQoR/kjYrcAhURzzCmeUBKxnvZFaHdUd8ZBnvPwNgB56glvH/SuqdGe3s7xhihib66g==" saltValue="xyeMm2NnkbN91D1iibJQqA==" spinCount="100000" sheet="1" objects="1" scenarios="1"/>
  <protectedRanges>
    <protectedRange sqref="C35:C39" name="Range8"/>
    <protectedRange sqref="C27" name="Range6"/>
    <protectedRange sqref="C18:C19" name="Range4"/>
    <protectedRange sqref="C10" name="Range2"/>
    <protectedRange sqref="C6:C8" name="Range1"/>
    <protectedRange sqref="C12:C16" name="Range3"/>
    <protectedRange sqref="C21:C25" name="Range5"/>
    <protectedRange sqref="C29:C33" name="Range7"/>
  </protectedRanges>
  <mergeCells count="13">
    <mergeCell ref="A5:E5"/>
    <mergeCell ref="A2:E2"/>
    <mergeCell ref="A3:A4"/>
    <mergeCell ref="B3:B4"/>
    <mergeCell ref="C3:C4"/>
    <mergeCell ref="D3:E3"/>
    <mergeCell ref="A34:E34"/>
    <mergeCell ref="A9:E9"/>
    <mergeCell ref="A11:E11"/>
    <mergeCell ref="A17:E17"/>
    <mergeCell ref="A20:E20"/>
    <mergeCell ref="A26:E26"/>
    <mergeCell ref="A28:E28"/>
  </mergeCells>
  <pageMargins left="0.7" right="0.7" top="0.75" bottom="0.75" header="0.3" footer="0.3"/>
  <pageSetup scale="5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16"/>
  <sheetViews>
    <sheetView zoomScale="85" zoomScaleNormal="85" workbookViewId="0">
      <selection activeCell="A6" sqref="A6"/>
    </sheetView>
  </sheetViews>
  <sheetFormatPr defaultColWidth="8.7109375" defaultRowHeight="15"/>
  <cols>
    <col min="1" max="1" width="114.7109375" style="4" customWidth="1"/>
    <col min="2" max="2" width="42.5703125" style="4" customWidth="1"/>
    <col min="3" max="3" width="27.28515625" style="4" hidden="1" customWidth="1"/>
    <col min="4" max="4" width="27" style="4" hidden="1" customWidth="1"/>
    <col min="5" max="5" width="53.85546875" style="45" customWidth="1"/>
    <col min="6" max="16384" width="8.7109375" style="45"/>
  </cols>
  <sheetData>
    <row r="1" spans="1:5" ht="22.5" customHeight="1" thickBot="1">
      <c r="A1" s="573" t="s">
        <v>632</v>
      </c>
      <c r="B1" s="573"/>
      <c r="C1" s="573"/>
      <c r="D1" s="573"/>
    </row>
    <row r="2" spans="1:5" ht="46.5" customHeight="1">
      <c r="A2" s="570" t="s">
        <v>523</v>
      </c>
      <c r="B2" s="571"/>
      <c r="C2" s="571"/>
      <c r="D2" s="572"/>
      <c r="E2" s="17"/>
    </row>
    <row r="3" spans="1:5" ht="15" customHeight="1">
      <c r="A3" s="568"/>
      <c r="B3" s="569"/>
      <c r="C3" s="566" t="s">
        <v>38</v>
      </c>
      <c r="D3" s="567"/>
      <c r="E3" s="17"/>
    </row>
    <row r="4" spans="1:5" ht="30" customHeight="1">
      <c r="A4" s="95" t="s">
        <v>39</v>
      </c>
      <c r="B4" s="335" t="s">
        <v>40</v>
      </c>
      <c r="C4" s="336" t="s">
        <v>41</v>
      </c>
      <c r="D4" s="96" t="s">
        <v>33</v>
      </c>
      <c r="E4" s="17"/>
    </row>
    <row r="5" spans="1:5" ht="31.35" customHeight="1">
      <c r="A5" s="97" t="s">
        <v>377</v>
      </c>
      <c r="B5" s="271"/>
      <c r="C5" s="271"/>
      <c r="D5" s="67"/>
      <c r="E5" s="17"/>
    </row>
    <row r="6" spans="1:5" ht="18.75" customHeight="1">
      <c r="A6" s="97" t="s">
        <v>110</v>
      </c>
      <c r="B6" s="271"/>
      <c r="C6" s="271"/>
      <c r="D6" s="67"/>
      <c r="E6" s="17"/>
    </row>
    <row r="7" spans="1:5" ht="31.35" customHeight="1">
      <c r="A7" s="98" t="s">
        <v>318</v>
      </c>
      <c r="B7" s="271"/>
      <c r="C7" s="271"/>
      <c r="D7" s="67"/>
    </row>
    <row r="8" spans="1:5" ht="31.35" customHeight="1">
      <c r="A8" s="97" t="s">
        <v>319</v>
      </c>
      <c r="B8" s="337"/>
      <c r="C8" s="271"/>
      <c r="D8" s="67"/>
    </row>
    <row r="9" spans="1:5" ht="32.25" customHeight="1">
      <c r="A9" s="97" t="s">
        <v>320</v>
      </c>
      <c r="B9" s="337"/>
      <c r="C9" s="271"/>
      <c r="D9" s="67"/>
    </row>
    <row r="10" spans="1:5" ht="45.75" customHeight="1">
      <c r="A10" s="97" t="s">
        <v>321</v>
      </c>
      <c r="B10" s="337"/>
      <c r="C10" s="271"/>
      <c r="D10" s="67"/>
    </row>
    <row r="11" spans="1:5" s="66" customFormat="1" ht="31.35" customHeight="1">
      <c r="A11" s="97" t="s">
        <v>524</v>
      </c>
      <c r="B11" s="338"/>
      <c r="C11" s="339"/>
      <c r="D11" s="68"/>
    </row>
    <row r="12" spans="1:5" ht="167.25" customHeight="1">
      <c r="A12" s="97" t="s">
        <v>322</v>
      </c>
      <c r="B12" s="337"/>
      <c r="C12" s="271"/>
      <c r="D12" s="67"/>
    </row>
    <row r="13" spans="1:5" ht="183" customHeight="1">
      <c r="A13" s="99" t="s">
        <v>323</v>
      </c>
      <c r="B13" s="337"/>
      <c r="C13" s="271"/>
      <c r="D13" s="67"/>
    </row>
    <row r="14" spans="1:5" ht="121.5" customHeight="1">
      <c r="A14" s="99" t="s">
        <v>237</v>
      </c>
      <c r="B14" s="337"/>
      <c r="C14" s="271"/>
      <c r="D14" s="67"/>
    </row>
    <row r="15" spans="1:5" ht="48.75" customHeight="1">
      <c r="A15" s="100" t="s">
        <v>525</v>
      </c>
      <c r="B15" s="271"/>
      <c r="C15" s="271"/>
      <c r="D15" s="67"/>
    </row>
    <row r="16" spans="1:5" ht="48.75" customHeight="1" thickBot="1">
      <c r="A16" s="145" t="s">
        <v>109</v>
      </c>
      <c r="B16" s="146"/>
      <c r="C16" s="144"/>
      <c r="D16" s="147"/>
    </row>
  </sheetData>
  <sheetProtection algorithmName="SHA-512" hashValue="2BNNvyzVvGlH+/lStSYBcejbMI0PKU3SENlSIqTbrAbTp41ZSZQaK8PSdNBtnLi4y3IfxKSs7O0SwkmhlICnBQ==" saltValue="m4I2z7S77Vy40D450DLxiQ==" spinCount="100000" sheet="1" sort="0"/>
  <protectedRanges>
    <protectedRange sqref="B5:B16" name="Range1"/>
  </protectedRanges>
  <customSheetViews>
    <customSheetView guid="{BB8C18AD-2F7D-4C7A-914D-BC2C7BC1998A}" scale="80" fitToPage="1">
      <selection activeCell="A12" sqref="A12"/>
      <pageMargins left="0.7" right="0.7" top="0.75" bottom="0.75" header="0.3" footer="0.3"/>
      <pageSetup paperSize="5" scale="75" fitToHeight="0" orientation="landscape" r:id="rId1"/>
      <headerFooter>
        <oddHeader>&amp;L&amp;G&amp;C&amp;A</oddHeader>
        <oddFooter>&amp;L&amp;D&amp;C&amp;P of &amp;N&amp;R&amp;G</oddFooter>
      </headerFooter>
    </customSheetView>
    <customSheetView guid="{E410DC7D-9FEE-42CF-A9D1-8A1F94A0C1A3}" scale="80" showPageBreaks="1" fitToPage="1" printArea="1">
      <selection activeCell="A2" sqref="A2:D2"/>
      <pageMargins left="0.7" right="0.7" top="0.75" bottom="0.75" header="0.3" footer="0.3"/>
      <pageSetup paperSize="5" scale="75" fitToHeight="0" orientation="landscape" r:id="rId2"/>
      <headerFooter>
        <oddHeader>&amp;L&amp;G&amp;C&amp;A</oddHeader>
        <oddFooter>&amp;L&amp;D&amp;C&amp;P of &amp;N&amp;R&amp;G</oddFooter>
      </headerFooter>
    </customSheetView>
    <customSheetView guid="{FF6B6441-239D-4BB1-A2B7-D8FDD5FBE525}" scale="80" showPageBreaks="1" fitToPage="1" printArea="1" topLeftCell="A13">
      <selection activeCell="A12" sqref="A12"/>
      <pageMargins left="0.7" right="0.7" top="0.75" bottom="0.75" header="0.3" footer="0.3"/>
      <pageSetup paperSize="5" scale="75" fitToHeight="0" orientation="landscape" r:id="rId3"/>
      <headerFooter>
        <oddHeader>&amp;L&amp;G&amp;C&amp;A</oddHeader>
        <oddFooter>&amp;L&amp;D&amp;C&amp;P of &amp;N&amp;R&amp;G</oddFooter>
      </headerFooter>
    </customSheetView>
  </customSheetViews>
  <mergeCells count="4">
    <mergeCell ref="C3:D3"/>
    <mergeCell ref="A3:B3"/>
    <mergeCell ref="A2:D2"/>
    <mergeCell ref="A1:D1"/>
  </mergeCells>
  <pageMargins left="0.7" right="0.7" top="0.75" bottom="0.75" header="0.3" footer="0.3"/>
  <pageSetup paperSize="5" fitToHeight="0" orientation="landscape" r:id="rId4"/>
  <headerFooter>
    <oddHeader>&amp;L&amp;G&amp;C&amp;A</oddHeader>
    <oddFooter>&amp;L&amp;D&amp;C&amp;P of &amp;N&amp;R&amp;G</oddFooter>
  </headerFooter>
  <legacyDrawingHF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41"/>
  <sheetViews>
    <sheetView topLeftCell="A13" zoomScaleNormal="100" zoomScaleSheetLayoutView="80" zoomScalePageLayoutView="70" workbookViewId="0">
      <selection activeCell="A35" sqref="A35:C35"/>
    </sheetView>
  </sheetViews>
  <sheetFormatPr defaultColWidth="9.140625" defaultRowHeight="15"/>
  <cols>
    <col min="1" max="1" width="63.7109375" style="45" customWidth="1"/>
    <col min="2" max="3" width="69.7109375" style="45" customWidth="1"/>
    <col min="4" max="4" width="35.85546875" style="45" customWidth="1"/>
    <col min="5" max="16384" width="9.140625" style="45"/>
  </cols>
  <sheetData>
    <row r="1" spans="1:3" s="104" customFormat="1" ht="22.5" customHeight="1" thickBot="1">
      <c r="A1" s="574" t="s">
        <v>324</v>
      </c>
      <c r="B1" s="575"/>
      <c r="C1" s="576"/>
    </row>
    <row r="2" spans="1:3" s="103" customFormat="1" ht="27.75" customHeight="1" thickBot="1">
      <c r="A2" s="460" t="s">
        <v>80</v>
      </c>
      <c r="B2" s="461" t="s">
        <v>81</v>
      </c>
      <c r="C2" s="462" t="s">
        <v>82</v>
      </c>
    </row>
    <row r="3" spans="1:3" ht="26.25" thickBot="1">
      <c r="A3" s="463" t="s">
        <v>325</v>
      </c>
      <c r="B3" s="464" t="s">
        <v>326</v>
      </c>
      <c r="C3" s="464" t="s">
        <v>326</v>
      </c>
    </row>
    <row r="4" spans="1:3" ht="26.25" thickBot="1">
      <c r="A4" s="463" t="s">
        <v>327</v>
      </c>
      <c r="B4" s="464" t="s">
        <v>326</v>
      </c>
      <c r="C4" s="464" t="s">
        <v>326</v>
      </c>
    </row>
    <row r="5" spans="1:3" ht="15" customHeight="1" thickBot="1">
      <c r="A5" s="463" t="s">
        <v>328</v>
      </c>
      <c r="B5" s="464" t="s">
        <v>111</v>
      </c>
      <c r="C5" s="464" t="s">
        <v>112</v>
      </c>
    </row>
    <row r="6" spans="1:3" ht="15" customHeight="1" thickBot="1">
      <c r="A6" s="463" t="s">
        <v>113</v>
      </c>
      <c r="B6" s="464" t="s">
        <v>111</v>
      </c>
      <c r="C6" s="464" t="s">
        <v>112</v>
      </c>
    </row>
    <row r="7" spans="1:3" ht="15" customHeight="1" thickBot="1">
      <c r="A7" s="463" t="s">
        <v>329</v>
      </c>
      <c r="B7" s="465" t="s">
        <v>726</v>
      </c>
      <c r="C7" s="464" t="s">
        <v>112</v>
      </c>
    </row>
    <row r="8" spans="1:3" ht="15" customHeight="1" thickBot="1">
      <c r="A8" s="463" t="s">
        <v>727</v>
      </c>
      <c r="B8" s="464" t="s">
        <v>330</v>
      </c>
      <c r="C8" s="464" t="s">
        <v>115</v>
      </c>
    </row>
    <row r="9" spans="1:3" ht="15" customHeight="1" thickBot="1">
      <c r="A9" s="445" t="s">
        <v>728</v>
      </c>
      <c r="B9" s="464" t="s">
        <v>729</v>
      </c>
      <c r="C9" s="464" t="s">
        <v>729</v>
      </c>
    </row>
    <row r="10" spans="1:3" ht="26.25" thickBot="1">
      <c r="A10" s="463" t="s">
        <v>331</v>
      </c>
      <c r="B10" s="464" t="s">
        <v>116</v>
      </c>
      <c r="C10" s="464" t="s">
        <v>117</v>
      </c>
    </row>
    <row r="11" spans="1:3" ht="15" customHeight="1" thickBot="1">
      <c r="A11" s="445" t="s">
        <v>714</v>
      </c>
      <c r="B11" s="464" t="s">
        <v>332</v>
      </c>
      <c r="C11" s="464" t="s">
        <v>117</v>
      </c>
    </row>
    <row r="12" spans="1:3" ht="15" customHeight="1" thickBot="1">
      <c r="A12" s="463" t="s">
        <v>333</v>
      </c>
      <c r="B12" s="464" t="s">
        <v>334</v>
      </c>
      <c r="C12" s="464" t="s">
        <v>335</v>
      </c>
    </row>
    <row r="13" spans="1:3" ht="39" thickBot="1">
      <c r="A13" s="463" t="s">
        <v>336</v>
      </c>
      <c r="B13" s="464" t="s">
        <v>337</v>
      </c>
      <c r="C13" s="464" t="s">
        <v>730</v>
      </c>
    </row>
    <row r="14" spans="1:3" ht="15" customHeight="1" thickBot="1">
      <c r="A14" s="463" t="s">
        <v>338</v>
      </c>
      <c r="B14" s="464" t="s">
        <v>326</v>
      </c>
      <c r="C14" s="464" t="s">
        <v>326</v>
      </c>
    </row>
    <row r="15" spans="1:3" ht="15" customHeight="1" thickBot="1">
      <c r="A15" s="463" t="s">
        <v>118</v>
      </c>
      <c r="B15" s="464" t="s">
        <v>119</v>
      </c>
      <c r="C15" s="464" t="s">
        <v>119</v>
      </c>
    </row>
    <row r="16" spans="1:3" ht="15" customHeight="1" thickBot="1">
      <c r="A16" s="463" t="s">
        <v>339</v>
      </c>
      <c r="B16" s="464" t="s">
        <v>120</v>
      </c>
      <c r="C16" s="464" t="s">
        <v>120</v>
      </c>
    </row>
    <row r="17" spans="1:3" ht="15" customHeight="1" thickBot="1">
      <c r="A17" s="463" t="s">
        <v>731</v>
      </c>
      <c r="B17" s="464" t="s">
        <v>340</v>
      </c>
      <c r="C17" s="464" t="s">
        <v>340</v>
      </c>
    </row>
    <row r="18" spans="1:3" ht="43.15" customHeight="1" thickBot="1">
      <c r="A18" s="463" t="s">
        <v>585</v>
      </c>
      <c r="B18" s="464" t="s">
        <v>732</v>
      </c>
      <c r="C18" s="464" t="s">
        <v>733</v>
      </c>
    </row>
    <row r="19" spans="1:3" ht="39" thickBot="1">
      <c r="A19" s="446" t="s">
        <v>734</v>
      </c>
      <c r="B19" s="464" t="s">
        <v>732</v>
      </c>
      <c r="C19" s="464" t="s">
        <v>733</v>
      </c>
    </row>
    <row r="20" spans="1:3" ht="43.5" customHeight="1" thickBot="1">
      <c r="A20" s="463" t="s">
        <v>84</v>
      </c>
      <c r="B20" s="464" t="s">
        <v>732</v>
      </c>
      <c r="C20" s="464" t="s">
        <v>733</v>
      </c>
    </row>
    <row r="21" spans="1:3" ht="42" customHeight="1" thickBot="1">
      <c r="A21" s="463" t="s">
        <v>187</v>
      </c>
      <c r="B21" s="464" t="s">
        <v>732</v>
      </c>
      <c r="C21" s="464" t="s">
        <v>733</v>
      </c>
    </row>
    <row r="22" spans="1:3" ht="43.5" customHeight="1" thickBot="1">
      <c r="A22" s="463" t="s">
        <v>586</v>
      </c>
      <c r="B22" s="464" t="s">
        <v>732</v>
      </c>
      <c r="C22" s="464" t="s">
        <v>733</v>
      </c>
    </row>
    <row r="23" spans="1:3" ht="44.25" customHeight="1" thickBot="1">
      <c r="A23" s="463" t="s">
        <v>85</v>
      </c>
      <c r="B23" s="464" t="s">
        <v>732</v>
      </c>
      <c r="C23" s="464" t="s">
        <v>733</v>
      </c>
    </row>
    <row r="24" spans="1:3" ht="44.25" customHeight="1" thickBot="1">
      <c r="A24" s="463" t="s">
        <v>88</v>
      </c>
      <c r="B24" s="464" t="s">
        <v>732</v>
      </c>
      <c r="C24" s="464" t="s">
        <v>733</v>
      </c>
    </row>
    <row r="25" spans="1:3" ht="38.25" customHeight="1" thickBot="1">
      <c r="A25" s="463" t="s">
        <v>121</v>
      </c>
      <c r="B25" s="464" t="s">
        <v>732</v>
      </c>
      <c r="C25" s="464" t="s">
        <v>733</v>
      </c>
    </row>
    <row r="26" spans="1:3" ht="48.75" customHeight="1" thickBot="1">
      <c r="A26" s="463" t="s">
        <v>86</v>
      </c>
      <c r="B26" s="464" t="s">
        <v>732</v>
      </c>
      <c r="C26" s="464" t="s">
        <v>733</v>
      </c>
    </row>
    <row r="27" spans="1:3" ht="42" customHeight="1" thickBot="1">
      <c r="A27" s="463" t="s">
        <v>87</v>
      </c>
      <c r="B27" s="464" t="s">
        <v>732</v>
      </c>
      <c r="C27" s="464" t="s">
        <v>733</v>
      </c>
    </row>
    <row r="28" spans="1:3" ht="48.75" customHeight="1" thickBot="1">
      <c r="A28" s="463" t="s">
        <v>344</v>
      </c>
      <c r="B28" s="464" t="s">
        <v>732</v>
      </c>
      <c r="C28" s="464" t="s">
        <v>733</v>
      </c>
    </row>
    <row r="29" spans="1:3" ht="39" thickBot="1">
      <c r="A29" s="446" t="s">
        <v>735</v>
      </c>
      <c r="B29" s="464" t="s">
        <v>736</v>
      </c>
      <c r="C29" s="464" t="s">
        <v>737</v>
      </c>
    </row>
    <row r="30" spans="1:3" ht="39" thickBot="1">
      <c r="A30" s="463" t="s">
        <v>738</v>
      </c>
      <c r="B30" s="464" t="s">
        <v>588</v>
      </c>
      <c r="C30" s="464" t="s">
        <v>588</v>
      </c>
    </row>
    <row r="31" spans="1:3" ht="19.149999999999999" customHeight="1" thickBot="1">
      <c r="A31" s="463" t="s">
        <v>345</v>
      </c>
      <c r="B31" s="464" t="s">
        <v>341</v>
      </c>
      <c r="C31" s="464" t="s">
        <v>342</v>
      </c>
    </row>
    <row r="32" spans="1:3" ht="13.9" customHeight="1">
      <c r="A32"/>
      <c r="B32"/>
      <c r="C32"/>
    </row>
    <row r="33" spans="1:3" s="183" customFormat="1" ht="61.5" customHeight="1">
      <c r="A33" s="577" t="s">
        <v>741</v>
      </c>
      <c r="B33" s="577"/>
      <c r="C33" s="577"/>
    </row>
    <row r="34" spans="1:3" s="183" customFormat="1" ht="30" customHeight="1">
      <c r="A34" s="578" t="s">
        <v>740</v>
      </c>
      <c r="B34" s="577"/>
      <c r="C34" s="577"/>
    </row>
    <row r="35" spans="1:3" ht="33.75" customHeight="1">
      <c r="A35" s="579" t="s">
        <v>739</v>
      </c>
      <c r="B35" s="579"/>
      <c r="C35" s="579"/>
    </row>
    <row r="36" spans="1:3">
      <c r="B36" s="69"/>
      <c r="C36" s="69"/>
    </row>
    <row r="37" spans="1:3">
      <c r="A37" s="101"/>
      <c r="B37" s="69"/>
      <c r="C37" s="69"/>
    </row>
    <row r="38" spans="1:3">
      <c r="A38" s="102"/>
      <c r="B38" s="69"/>
      <c r="C38" s="69"/>
    </row>
    <row r="39" spans="1:3">
      <c r="A39" s="102"/>
      <c r="B39" s="69"/>
      <c r="C39" s="69"/>
    </row>
    <row r="40" spans="1:3">
      <c r="A40" s="102"/>
      <c r="B40" s="69"/>
      <c r="C40" s="69"/>
    </row>
    <row r="41" spans="1:3">
      <c r="A41" s="102"/>
      <c r="B41" s="69"/>
      <c r="C41" s="69"/>
    </row>
  </sheetData>
  <customSheetViews>
    <customSheetView guid="{BB8C18AD-2F7D-4C7A-914D-BC2C7BC1998A}" scale="75" fitToPage="1">
      <selection activeCell="C9" sqref="C9"/>
      <pageMargins left="0.7" right="0.7" top="0.75" bottom="0.75" header="0.3" footer="0.3"/>
      <pageSetup paperSize="5" scale="79" fitToHeight="0" orientation="landscape" r:id="rId1"/>
      <headerFooter>
        <oddHeader>&amp;L&amp;G&amp;C&amp;A</oddHeader>
        <oddFooter>&amp;L&amp;D&amp;C&amp;P of &amp;N&amp;R&amp;G</oddFooter>
      </headerFooter>
    </customSheetView>
    <customSheetView guid="{E410DC7D-9FEE-42CF-A9D1-8A1F94A0C1A3}" scale="75" showPageBreaks="1" fitToPage="1" printArea="1">
      <selection activeCell="C22" sqref="C22"/>
      <pageMargins left="0.7" right="0.7" top="0.75" bottom="0.75" header="0.3" footer="0.3"/>
      <pageSetup paperSize="5" scale="79" fitToHeight="0" orientation="landscape" r:id="rId2"/>
      <headerFooter>
        <oddHeader>&amp;L&amp;G&amp;C&amp;A</oddHeader>
        <oddFooter>&amp;L&amp;D&amp;C&amp;P of &amp;N&amp;R&amp;G</oddFooter>
      </headerFooter>
    </customSheetView>
    <customSheetView guid="{FF6B6441-239D-4BB1-A2B7-D8FDD5FBE525}" scale="75" showPageBreaks="1" fitToPage="1" printArea="1">
      <selection activeCell="C9" sqref="C9"/>
      <pageMargins left="0.7" right="0.7" top="0.75" bottom="0.75" header="0.3" footer="0.3"/>
      <pageSetup paperSize="5" scale="79" fitToHeight="0" orientation="landscape" r:id="rId3"/>
      <headerFooter>
        <oddHeader>&amp;L&amp;G&amp;C&amp;A</oddHeader>
        <oddFooter>&amp;L&amp;D&amp;C&amp;P of &amp;N&amp;R&amp;G</oddFooter>
      </headerFooter>
    </customSheetView>
  </customSheetViews>
  <mergeCells count="4">
    <mergeCell ref="A1:C1"/>
    <mergeCell ref="A33:C33"/>
    <mergeCell ref="A34:C34"/>
    <mergeCell ref="A35:C35"/>
  </mergeCells>
  <hyperlinks>
    <hyperlink ref="C2" location="_ftn1" display="_ftn1"/>
    <hyperlink ref="B7" location="_ftn2" display="_ftn2"/>
    <hyperlink ref="A19" location="_ftn3" display="_ftn3"/>
    <hyperlink ref="A29" location="_ftn4" display="_ftn4"/>
  </hyperlinks>
  <pageMargins left="0.7" right="0.7" top="0.75" bottom="0.75" header="0.3" footer="0.3"/>
  <pageSetup paperSize="5" scale="79" fitToHeight="0" orientation="landscape" r:id="rId4"/>
  <headerFooter>
    <oddHeader>&amp;L&amp;G&amp;C&amp;A</oddHeader>
    <oddFooter>&amp;L&amp;D&amp;C&amp;P of &amp;N&amp;R&amp;G</oddFooter>
  </headerFooter>
  <legacyDrawingHF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27"/>
  <sheetViews>
    <sheetView zoomScale="80" zoomScaleNormal="80" zoomScalePageLayoutView="60" workbookViewId="0"/>
  </sheetViews>
  <sheetFormatPr defaultColWidth="17" defaultRowHeight="26.25" customHeight="1"/>
  <cols>
    <col min="1" max="1" width="24.140625" style="182" customWidth="1"/>
    <col min="2" max="4" width="17" style="182"/>
    <col min="5" max="5" width="22.7109375" style="182" customWidth="1"/>
    <col min="6" max="6" width="24" style="182" customWidth="1"/>
    <col min="7" max="7" width="7.85546875" style="182" customWidth="1"/>
    <col min="8" max="8" width="14.140625" style="182" customWidth="1"/>
    <col min="9" max="9" width="26.5703125" style="182" customWidth="1"/>
    <col min="10" max="11" width="17" style="182"/>
    <col min="12" max="12" width="22" style="182" customWidth="1"/>
    <col min="13" max="16384" width="17" style="182"/>
  </cols>
  <sheetData>
    <row r="1" spans="1:13" s="180" customFormat="1" ht="26.25" customHeight="1" thickBot="1">
      <c r="A1" s="179" t="s">
        <v>346</v>
      </c>
      <c r="H1" s="179" t="s">
        <v>349</v>
      </c>
      <c r="M1" s="181"/>
    </row>
    <row r="2" spans="1:13" s="180" customFormat="1" ht="96" customHeight="1">
      <c r="A2" s="343" t="s">
        <v>122</v>
      </c>
      <c r="B2" s="344" t="s">
        <v>123</v>
      </c>
      <c r="C2" s="344" t="s">
        <v>124</v>
      </c>
      <c r="D2" s="344" t="s">
        <v>125</v>
      </c>
      <c r="E2" s="344" t="s">
        <v>239</v>
      </c>
      <c r="F2" s="345" t="s">
        <v>240</v>
      </c>
      <c r="H2" s="580" t="s">
        <v>238</v>
      </c>
      <c r="I2" s="581"/>
      <c r="J2" s="581"/>
      <c r="K2" s="581"/>
      <c r="L2" s="582"/>
    </row>
    <row r="3" spans="1:13" ht="38.25" customHeight="1">
      <c r="A3" s="189" t="s">
        <v>126</v>
      </c>
      <c r="B3" s="187"/>
      <c r="C3" s="187" t="s">
        <v>127</v>
      </c>
      <c r="D3" s="187" t="s">
        <v>128</v>
      </c>
      <c r="E3" s="187" t="s">
        <v>129</v>
      </c>
      <c r="F3" s="188" t="s">
        <v>129</v>
      </c>
      <c r="H3" s="583" t="s">
        <v>130</v>
      </c>
      <c r="I3" s="584" t="s">
        <v>131</v>
      </c>
      <c r="J3" s="584" t="s">
        <v>132</v>
      </c>
      <c r="K3" s="286" t="s">
        <v>133</v>
      </c>
      <c r="L3" s="585" t="s">
        <v>134</v>
      </c>
    </row>
    <row r="4" spans="1:13" ht="26.25" customHeight="1">
      <c r="A4" s="189" t="s">
        <v>135</v>
      </c>
      <c r="B4" s="187"/>
      <c r="C4" s="187"/>
      <c r="D4" s="187" t="s">
        <v>347</v>
      </c>
      <c r="E4" s="187" t="s">
        <v>136</v>
      </c>
      <c r="F4" s="188"/>
      <c r="H4" s="583"/>
      <c r="I4" s="584"/>
      <c r="J4" s="584"/>
      <c r="K4" s="286" t="s">
        <v>137</v>
      </c>
      <c r="L4" s="585"/>
    </row>
    <row r="5" spans="1:13" ht="59.25" customHeight="1">
      <c r="A5" s="199" t="s">
        <v>114</v>
      </c>
      <c r="B5" s="200"/>
      <c r="C5" s="200"/>
      <c r="D5" s="200"/>
      <c r="E5" s="200" t="s">
        <v>129</v>
      </c>
      <c r="F5" s="201"/>
      <c r="G5" s="202"/>
      <c r="H5" s="199" t="s">
        <v>138</v>
      </c>
      <c r="I5" s="200" t="s">
        <v>350</v>
      </c>
      <c r="J5" s="193" t="s">
        <v>37</v>
      </c>
      <c r="K5" s="193" t="s">
        <v>37</v>
      </c>
      <c r="L5" s="201" t="s">
        <v>434</v>
      </c>
    </row>
    <row r="6" spans="1:13" ht="54.75" customHeight="1">
      <c r="A6" s="199" t="s">
        <v>139</v>
      </c>
      <c r="B6" s="200" t="s">
        <v>140</v>
      </c>
      <c r="C6" s="200"/>
      <c r="D6" s="200"/>
      <c r="E6" s="200"/>
      <c r="F6" s="201"/>
      <c r="G6" s="202"/>
      <c r="H6" s="199" t="s">
        <v>141</v>
      </c>
      <c r="I6" s="200" t="s">
        <v>142</v>
      </c>
      <c r="J6" s="193" t="s">
        <v>37</v>
      </c>
      <c r="K6" s="193" t="s">
        <v>37</v>
      </c>
      <c r="L6" s="201" t="s">
        <v>435</v>
      </c>
    </row>
    <row r="7" spans="1:13" ht="60" customHeight="1">
      <c r="A7" s="199" t="s">
        <v>143</v>
      </c>
      <c r="B7" s="200" t="s">
        <v>140</v>
      </c>
      <c r="C7" s="200"/>
      <c r="D7" s="200"/>
      <c r="E7" s="200"/>
      <c r="F7" s="201"/>
      <c r="G7" s="202"/>
      <c r="H7" s="199" t="s">
        <v>141</v>
      </c>
      <c r="I7" s="200" t="s">
        <v>144</v>
      </c>
      <c r="J7" s="193" t="s">
        <v>37</v>
      </c>
      <c r="K7" s="193" t="s">
        <v>37</v>
      </c>
      <c r="L7" s="201" t="s">
        <v>435</v>
      </c>
    </row>
    <row r="8" spans="1:13" ht="48" customHeight="1">
      <c r="A8" s="199" t="s">
        <v>145</v>
      </c>
      <c r="B8" s="200"/>
      <c r="C8" s="200" t="s">
        <v>136</v>
      </c>
      <c r="D8" s="200" t="s">
        <v>154</v>
      </c>
      <c r="E8" s="200" t="s">
        <v>129</v>
      </c>
      <c r="F8" s="201" t="s">
        <v>129</v>
      </c>
      <c r="G8" s="202"/>
      <c r="H8" s="199" t="s">
        <v>146</v>
      </c>
      <c r="I8" s="200" t="s">
        <v>147</v>
      </c>
      <c r="J8" s="193" t="s">
        <v>37</v>
      </c>
      <c r="K8" s="193" t="s">
        <v>37</v>
      </c>
      <c r="L8" s="201" t="s">
        <v>436</v>
      </c>
    </row>
    <row r="9" spans="1:13" ht="32.25" customHeight="1">
      <c r="A9" s="199" t="s">
        <v>148</v>
      </c>
      <c r="B9" s="200" t="s">
        <v>140</v>
      </c>
      <c r="C9" s="200"/>
      <c r="D9" s="200"/>
      <c r="E9" s="200"/>
      <c r="F9" s="201"/>
      <c r="G9" s="202"/>
      <c r="H9" s="199" t="s">
        <v>149</v>
      </c>
      <c r="I9" s="200" t="s">
        <v>150</v>
      </c>
      <c r="J9" s="193" t="s">
        <v>37</v>
      </c>
      <c r="K9" s="193" t="s">
        <v>37</v>
      </c>
      <c r="L9" s="201" t="s">
        <v>151</v>
      </c>
    </row>
    <row r="10" spans="1:13" ht="30.75" customHeight="1">
      <c r="A10" s="199" t="s">
        <v>152</v>
      </c>
      <c r="B10" s="200" t="s">
        <v>140</v>
      </c>
      <c r="C10" s="200" t="s">
        <v>136</v>
      </c>
      <c r="D10" s="200"/>
      <c r="E10" s="200"/>
      <c r="F10" s="201"/>
      <c r="G10" s="202"/>
      <c r="H10" s="199" t="s">
        <v>149</v>
      </c>
      <c r="I10" s="200" t="s">
        <v>153</v>
      </c>
      <c r="J10" s="193" t="s">
        <v>37</v>
      </c>
      <c r="K10" s="193" t="s">
        <v>37</v>
      </c>
      <c r="L10" s="201" t="s">
        <v>151</v>
      </c>
    </row>
    <row r="11" spans="1:13" ht="33.75" customHeight="1">
      <c r="A11" s="199" t="s">
        <v>249</v>
      </c>
      <c r="B11" s="200"/>
      <c r="C11" s="200" t="s">
        <v>136</v>
      </c>
      <c r="D11" s="200" t="s">
        <v>154</v>
      </c>
      <c r="E11" s="200" t="s">
        <v>129</v>
      </c>
      <c r="F11" s="201" t="s">
        <v>129</v>
      </c>
      <c r="G11" s="202"/>
      <c r="H11" s="199" t="s">
        <v>155</v>
      </c>
      <c r="I11" s="200" t="s">
        <v>156</v>
      </c>
      <c r="J11" s="193" t="s">
        <v>37</v>
      </c>
      <c r="K11" s="193"/>
      <c r="L11" s="201" t="s">
        <v>157</v>
      </c>
    </row>
    <row r="12" spans="1:13" ht="78.75" customHeight="1">
      <c r="A12" s="199" t="s">
        <v>83</v>
      </c>
      <c r="B12" s="200" t="s">
        <v>159</v>
      </c>
      <c r="C12" s="200"/>
      <c r="D12" s="200"/>
      <c r="E12" s="200" t="s">
        <v>437</v>
      </c>
      <c r="F12" s="201"/>
      <c r="G12" s="202"/>
      <c r="H12" s="199" t="s">
        <v>402</v>
      </c>
      <c r="I12" s="200" t="s">
        <v>403</v>
      </c>
      <c r="J12" s="193" t="s">
        <v>37</v>
      </c>
      <c r="K12" s="193" t="s">
        <v>37</v>
      </c>
      <c r="L12" s="201" t="s">
        <v>404</v>
      </c>
    </row>
    <row r="13" spans="1:13" ht="100.5" customHeight="1">
      <c r="A13" s="199" t="s">
        <v>433</v>
      </c>
      <c r="B13" s="200"/>
      <c r="C13" s="200" t="s">
        <v>161</v>
      </c>
      <c r="D13" s="200" t="s">
        <v>438</v>
      </c>
      <c r="E13" s="200" t="s">
        <v>162</v>
      </c>
      <c r="F13" s="201" t="s">
        <v>163</v>
      </c>
      <c r="G13" s="202"/>
      <c r="H13" s="199" t="s">
        <v>149</v>
      </c>
      <c r="I13" s="200" t="s">
        <v>158</v>
      </c>
      <c r="J13" s="193" t="s">
        <v>37</v>
      </c>
      <c r="K13" s="193" t="s">
        <v>37</v>
      </c>
      <c r="L13" s="201" t="s">
        <v>435</v>
      </c>
    </row>
    <row r="14" spans="1:13" ht="91.5" customHeight="1">
      <c r="A14" s="199" t="s">
        <v>248</v>
      </c>
      <c r="B14" s="200"/>
      <c r="C14" s="200" t="s">
        <v>167</v>
      </c>
      <c r="D14" s="200" t="s">
        <v>438</v>
      </c>
      <c r="E14" s="200" t="s">
        <v>168</v>
      </c>
      <c r="F14" s="201" t="s">
        <v>168</v>
      </c>
      <c r="G14" s="202"/>
      <c r="H14" s="199" t="s">
        <v>149</v>
      </c>
      <c r="I14" s="200" t="s">
        <v>160</v>
      </c>
      <c r="J14" s="193" t="s">
        <v>37</v>
      </c>
      <c r="K14" s="193" t="s">
        <v>37</v>
      </c>
      <c r="L14" s="201" t="s">
        <v>436</v>
      </c>
    </row>
    <row r="15" spans="1:13" ht="90.75" customHeight="1">
      <c r="A15" s="199" t="s">
        <v>84</v>
      </c>
      <c r="B15" s="200"/>
      <c r="C15" s="200" t="s">
        <v>167</v>
      </c>
      <c r="D15" s="200" t="s">
        <v>154</v>
      </c>
      <c r="E15" s="200" t="s">
        <v>168</v>
      </c>
      <c r="F15" s="201" t="s">
        <v>168</v>
      </c>
      <c r="G15" s="202"/>
      <c r="H15" s="199" t="s">
        <v>164</v>
      </c>
      <c r="I15" s="200" t="s">
        <v>165</v>
      </c>
      <c r="J15" s="193" t="s">
        <v>37</v>
      </c>
      <c r="K15" s="193"/>
      <c r="L15" s="201" t="s">
        <v>151</v>
      </c>
    </row>
    <row r="16" spans="1:13" ht="68.25" customHeight="1">
      <c r="A16" s="199" t="s">
        <v>187</v>
      </c>
      <c r="B16" s="200"/>
      <c r="C16" s="203"/>
      <c r="D16" s="200" t="s">
        <v>154</v>
      </c>
      <c r="E16" s="200" t="s">
        <v>168</v>
      </c>
      <c r="F16" s="201" t="s">
        <v>168</v>
      </c>
      <c r="G16" s="202"/>
      <c r="H16" s="199" t="s">
        <v>164</v>
      </c>
      <c r="I16" s="200" t="s">
        <v>166</v>
      </c>
      <c r="J16" s="193"/>
      <c r="K16" s="193"/>
      <c r="L16" s="201" t="s">
        <v>151</v>
      </c>
    </row>
    <row r="17" spans="1:12" ht="43.5" customHeight="1">
      <c r="A17" s="199" t="s">
        <v>343</v>
      </c>
      <c r="B17" s="200"/>
      <c r="C17" s="200" t="s">
        <v>168</v>
      </c>
      <c r="D17" s="200" t="s">
        <v>129</v>
      </c>
      <c r="E17" s="200" t="s">
        <v>168</v>
      </c>
      <c r="F17" s="201" t="s">
        <v>168</v>
      </c>
      <c r="G17" s="202"/>
      <c r="H17" s="199" t="s">
        <v>169</v>
      </c>
      <c r="I17" s="200" t="s">
        <v>170</v>
      </c>
      <c r="J17" s="193"/>
      <c r="K17" s="193"/>
      <c r="L17" s="201" t="s">
        <v>151</v>
      </c>
    </row>
    <row r="18" spans="1:12" ht="105" customHeight="1">
      <c r="A18" s="199" t="s">
        <v>85</v>
      </c>
      <c r="B18" s="200"/>
      <c r="C18" s="200"/>
      <c r="D18" s="200" t="s">
        <v>129</v>
      </c>
      <c r="E18" s="200" t="s">
        <v>129</v>
      </c>
      <c r="F18" s="272" t="s">
        <v>129</v>
      </c>
      <c r="G18" s="202"/>
      <c r="H18" s="199" t="s">
        <v>171</v>
      </c>
      <c r="I18" s="200" t="s">
        <v>351</v>
      </c>
      <c r="J18" s="193" t="s">
        <v>37</v>
      </c>
      <c r="K18" s="193" t="s">
        <v>37</v>
      </c>
      <c r="L18" s="201" t="s">
        <v>436</v>
      </c>
    </row>
    <row r="19" spans="1:12" ht="85.5" customHeight="1" thickBot="1">
      <c r="A19" s="199" t="s">
        <v>173</v>
      </c>
      <c r="B19" s="200" t="s">
        <v>167</v>
      </c>
      <c r="C19" s="200" t="s">
        <v>167</v>
      </c>
      <c r="D19" s="200"/>
      <c r="E19" s="200" t="s">
        <v>167</v>
      </c>
      <c r="F19" s="201"/>
      <c r="G19" s="202"/>
      <c r="H19" s="204" t="s">
        <v>171</v>
      </c>
      <c r="I19" s="205" t="s">
        <v>172</v>
      </c>
      <c r="J19" s="346" t="s">
        <v>37</v>
      </c>
      <c r="K19" s="346" t="s">
        <v>37</v>
      </c>
      <c r="L19" s="206" t="s">
        <v>436</v>
      </c>
    </row>
    <row r="20" spans="1:12" ht="39.75" customHeight="1">
      <c r="A20" s="199" t="s">
        <v>174</v>
      </c>
      <c r="B20" s="200"/>
      <c r="C20" s="200"/>
      <c r="D20" s="200" t="s">
        <v>439</v>
      </c>
      <c r="E20" s="200" t="s">
        <v>154</v>
      </c>
      <c r="F20" s="201"/>
      <c r="G20" s="202"/>
      <c r="H20" s="202"/>
      <c r="I20" s="202"/>
      <c r="J20" s="202"/>
      <c r="K20" s="202"/>
      <c r="L20" s="202"/>
    </row>
    <row r="21" spans="1:12" ht="36.75" customHeight="1">
      <c r="A21" s="199" t="s">
        <v>86</v>
      </c>
      <c r="B21" s="200"/>
      <c r="C21" s="200"/>
      <c r="D21" s="200" t="s">
        <v>175</v>
      </c>
      <c r="E21" s="200"/>
      <c r="F21" s="272" t="s">
        <v>175</v>
      </c>
      <c r="G21" s="202"/>
      <c r="H21" s="202"/>
      <c r="I21" s="202"/>
      <c r="J21" s="202"/>
      <c r="K21" s="202"/>
      <c r="L21" s="202"/>
    </row>
    <row r="22" spans="1:12" ht="32.25" customHeight="1">
      <c r="A22" s="199" t="s">
        <v>87</v>
      </c>
      <c r="B22" s="200"/>
      <c r="C22" s="200"/>
      <c r="D22" s="200" t="s">
        <v>175</v>
      </c>
      <c r="E22" s="200"/>
      <c r="F22" s="272" t="s">
        <v>175</v>
      </c>
      <c r="G22" s="202"/>
      <c r="H22" s="202"/>
      <c r="I22" s="202"/>
      <c r="J22" s="202"/>
      <c r="K22" s="202"/>
      <c r="L22" s="202"/>
    </row>
    <row r="23" spans="1:12" ht="58.5" customHeight="1">
      <c r="A23" s="199" t="s">
        <v>348</v>
      </c>
      <c r="B23" s="200"/>
      <c r="C23" s="200"/>
      <c r="D23" s="200" t="s">
        <v>129</v>
      </c>
      <c r="E23" s="200"/>
      <c r="F23" s="272" t="s">
        <v>175</v>
      </c>
      <c r="G23" s="202"/>
      <c r="H23" s="202"/>
      <c r="I23" s="202"/>
      <c r="J23" s="202"/>
      <c r="K23" s="202"/>
      <c r="L23" s="202"/>
    </row>
    <row r="24" spans="1:12" ht="37.5" customHeight="1">
      <c r="A24" s="199" t="s">
        <v>88</v>
      </c>
      <c r="B24" s="200"/>
      <c r="C24" s="200"/>
      <c r="D24" s="200" t="s">
        <v>175</v>
      </c>
      <c r="E24" s="200"/>
      <c r="F24" s="201"/>
      <c r="G24" s="202"/>
      <c r="H24" s="202"/>
      <c r="I24" s="202"/>
      <c r="J24" s="202"/>
      <c r="K24" s="202"/>
      <c r="L24" s="202"/>
    </row>
    <row r="25" spans="1:12" ht="48" customHeight="1">
      <c r="A25" s="199" t="s">
        <v>89</v>
      </c>
      <c r="B25" s="200"/>
      <c r="C25" s="200" t="s">
        <v>167</v>
      </c>
      <c r="D25" s="200" t="s">
        <v>175</v>
      </c>
      <c r="E25" s="200" t="s">
        <v>167</v>
      </c>
      <c r="F25" s="201" t="s">
        <v>167</v>
      </c>
      <c r="G25" s="202"/>
      <c r="H25" s="202"/>
      <c r="I25" s="202"/>
      <c r="J25" s="202"/>
      <c r="K25" s="202"/>
      <c r="L25" s="202"/>
    </row>
    <row r="26" spans="1:12" ht="40.5" customHeight="1">
      <c r="A26" s="199" t="s">
        <v>176</v>
      </c>
      <c r="B26" s="200"/>
      <c r="C26" s="200" t="s">
        <v>167</v>
      </c>
      <c r="D26" s="200" t="s">
        <v>175</v>
      </c>
      <c r="E26" s="200" t="s">
        <v>167</v>
      </c>
      <c r="F26" s="201" t="s">
        <v>167</v>
      </c>
      <c r="G26" s="202"/>
      <c r="H26" s="202"/>
      <c r="I26" s="202"/>
      <c r="J26" s="202"/>
      <c r="K26" s="202"/>
      <c r="L26" s="202"/>
    </row>
    <row r="27" spans="1:12" ht="33" customHeight="1" thickBot="1">
      <c r="A27" s="340" t="s">
        <v>345</v>
      </c>
      <c r="B27" s="341"/>
      <c r="C27" s="341"/>
      <c r="D27" s="205" t="s">
        <v>175</v>
      </c>
      <c r="E27" s="205" t="s">
        <v>167</v>
      </c>
      <c r="F27" s="342"/>
      <c r="G27" s="202"/>
      <c r="H27" s="202"/>
      <c r="I27" s="202"/>
      <c r="J27" s="202"/>
      <c r="K27" s="202"/>
      <c r="L27" s="202"/>
    </row>
  </sheetData>
  <customSheetViews>
    <customSheetView guid="{BB8C18AD-2F7D-4C7A-914D-BC2C7BC1998A}" scale="80" fitToPage="1">
      <selection activeCell="A2" sqref="A2"/>
      <pageMargins left="0.7" right="0.7" top="0.75" bottom="0.75" header="0.3" footer="0.3"/>
      <pageSetup paperSize="5" scale="70" fitToHeight="0" orientation="landscape" r:id="rId1"/>
      <headerFooter>
        <oddHeader>&amp;L&amp;G&amp;C&amp;A</oddHeader>
        <oddFooter>&amp;L&amp;D&amp;C&amp;P of &amp;N&amp;R&amp;G</oddFooter>
      </headerFooter>
    </customSheetView>
    <customSheetView guid="{E410DC7D-9FEE-42CF-A9D1-8A1F94A0C1A3}" scale="80" showPageBreaks="1" fitToPage="1" printArea="1">
      <selection activeCell="A2" sqref="A2"/>
      <pageMargins left="0.7" right="0.7" top="0.75" bottom="0.75" header="0.3" footer="0.3"/>
      <pageSetup paperSize="5" scale="70" fitToHeight="0" orientation="landscape" r:id="rId2"/>
      <headerFooter>
        <oddHeader>&amp;L&amp;G&amp;C&amp;A</oddHeader>
        <oddFooter>&amp;L&amp;D&amp;C&amp;P of &amp;N&amp;R&amp;G</oddFooter>
      </headerFooter>
    </customSheetView>
    <customSheetView guid="{FF6B6441-239D-4BB1-A2B7-D8FDD5FBE525}" scale="80" showPageBreaks="1" fitToPage="1" printArea="1">
      <selection activeCell="A2" sqref="A2"/>
      <pageMargins left="0.7" right="0.7" top="0.75" bottom="0.75" header="0.3" footer="0.3"/>
      <pageSetup paperSize="5" scale="70" fitToHeight="0" orientation="landscape" r:id="rId3"/>
      <headerFooter>
        <oddHeader>&amp;L&amp;G&amp;C&amp;A</oddHeader>
        <oddFooter>&amp;L&amp;D&amp;C&amp;P of &amp;N&amp;R&amp;G</oddFooter>
      </headerFooter>
    </customSheetView>
  </customSheetViews>
  <mergeCells count="5">
    <mergeCell ref="H2:L2"/>
    <mergeCell ref="H3:H4"/>
    <mergeCell ref="I3:I4"/>
    <mergeCell ref="J3:J4"/>
    <mergeCell ref="L3:L4"/>
  </mergeCells>
  <pageMargins left="0.7" right="0.7" top="0.75" bottom="0.75" header="0.3" footer="0.3"/>
  <pageSetup paperSize="5" scale="70" fitToHeight="0" orientation="landscape" r:id="rId4"/>
  <headerFooter>
    <oddHeader>&amp;L&amp;G&amp;C&amp;A</oddHeader>
    <oddFooter>&amp;L&amp;D&amp;C&amp;P of &amp;N&amp;R&amp;G</oddFooter>
  </headerFooter>
  <legacyDrawingHF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8C8"/>
    <pageSetUpPr fitToPage="1"/>
  </sheetPr>
  <dimension ref="A1:I150"/>
  <sheetViews>
    <sheetView topLeftCell="A9" zoomScale="55" zoomScaleNormal="55" zoomScalePageLayoutView="50" workbookViewId="0">
      <selection activeCell="I11" sqref="I11"/>
    </sheetView>
  </sheetViews>
  <sheetFormatPr defaultColWidth="9.140625" defaultRowHeight="15"/>
  <cols>
    <col min="1" max="1" width="12.7109375" style="45" customWidth="1"/>
    <col min="2" max="2" width="65.85546875" style="45" customWidth="1"/>
    <col min="3" max="3" width="70.85546875" style="45" customWidth="1"/>
    <col min="4" max="4" width="14.42578125" style="45" customWidth="1"/>
    <col min="5" max="5" width="45.28515625" style="45" customWidth="1"/>
    <col min="6" max="6" width="45.28515625" style="45" hidden="1" customWidth="1"/>
    <col min="7" max="7" width="11.7109375" style="4" hidden="1" customWidth="1"/>
    <col min="8" max="8" width="11.7109375" style="45" hidden="1" customWidth="1"/>
    <col min="9" max="9" width="21.7109375" style="44" customWidth="1"/>
    <col min="10" max="16384" width="9.140625" style="44"/>
  </cols>
  <sheetData>
    <row r="1" spans="1:9" ht="22.5" customHeight="1">
      <c r="A1" s="586"/>
      <c r="B1" s="587"/>
      <c r="C1" s="587"/>
      <c r="D1" s="587"/>
      <c r="E1" s="587"/>
      <c r="F1" s="587"/>
      <c r="G1" s="587"/>
      <c r="H1" s="588"/>
    </row>
    <row r="2" spans="1:9" ht="18.75" customHeight="1">
      <c r="A2" s="111" t="s">
        <v>246</v>
      </c>
      <c r="B2" s="503"/>
      <c r="C2" s="504"/>
      <c r="D2" s="347"/>
      <c r="E2" s="307" t="s">
        <v>247</v>
      </c>
      <c r="F2" s="523"/>
      <c r="G2" s="523"/>
      <c r="H2" s="524"/>
    </row>
    <row r="3" spans="1:9" s="92" customFormat="1" ht="49.9" customHeight="1">
      <c r="A3" s="136" t="s">
        <v>52</v>
      </c>
      <c r="B3" s="302" t="s">
        <v>49</v>
      </c>
      <c r="C3" s="302" t="s">
        <v>50</v>
      </c>
      <c r="D3" s="302" t="s">
        <v>105</v>
      </c>
      <c r="E3" s="308" t="s">
        <v>51</v>
      </c>
      <c r="F3" s="302" t="s">
        <v>14</v>
      </c>
      <c r="G3" s="302" t="s">
        <v>28</v>
      </c>
      <c r="H3" s="137" t="s">
        <v>0</v>
      </c>
    </row>
    <row r="4" spans="1:9" s="30" customFormat="1" ht="108.75" customHeight="1">
      <c r="A4" s="303" t="s">
        <v>405</v>
      </c>
      <c r="B4" s="304" t="s">
        <v>526</v>
      </c>
      <c r="C4" s="468" t="s">
        <v>448</v>
      </c>
      <c r="D4" s="473">
        <v>43039</v>
      </c>
      <c r="E4" s="349"/>
      <c r="F4" s="25"/>
      <c r="G4" s="196"/>
      <c r="H4" s="113"/>
    </row>
    <row r="5" spans="1:9" s="30" customFormat="1" ht="174" customHeight="1">
      <c r="A5" s="303" t="s">
        <v>406</v>
      </c>
      <c r="B5" s="471" t="s">
        <v>428</v>
      </c>
      <c r="C5" s="468" t="s">
        <v>449</v>
      </c>
      <c r="D5" s="473">
        <v>43039</v>
      </c>
      <c r="E5" s="391"/>
      <c r="F5" s="25"/>
      <c r="G5" s="196"/>
      <c r="H5" s="113"/>
    </row>
    <row r="6" spans="1:9" s="30" customFormat="1" ht="345.6" customHeight="1">
      <c r="A6" s="303" t="s">
        <v>598</v>
      </c>
      <c r="B6" s="304" t="s">
        <v>606</v>
      </c>
      <c r="C6" s="304" t="s">
        <v>583</v>
      </c>
      <c r="D6" s="473">
        <v>43039</v>
      </c>
      <c r="E6" s="338"/>
      <c r="F6" s="25"/>
      <c r="G6" s="196"/>
      <c r="H6" s="113"/>
    </row>
    <row r="7" spans="1:9" s="30" customFormat="1" ht="139.5" customHeight="1">
      <c r="A7" s="303" t="s">
        <v>599</v>
      </c>
      <c r="B7" s="468" t="s">
        <v>407</v>
      </c>
      <c r="C7" s="468" t="s">
        <v>539</v>
      </c>
      <c r="D7" s="473">
        <v>43039</v>
      </c>
      <c r="E7" s="373"/>
      <c r="F7" s="25"/>
      <c r="G7" s="196"/>
      <c r="H7" s="113"/>
    </row>
    <row r="8" spans="1:9" s="30" customFormat="1" ht="181.9" customHeight="1">
      <c r="A8" s="303" t="s">
        <v>600</v>
      </c>
      <c r="B8" s="304" t="s">
        <v>607</v>
      </c>
      <c r="C8" s="468" t="s">
        <v>450</v>
      </c>
      <c r="D8" s="473">
        <v>43039</v>
      </c>
      <c r="E8" s="373"/>
      <c r="F8" s="25"/>
      <c r="G8" s="196"/>
      <c r="H8" s="113"/>
    </row>
    <row r="9" spans="1:9" s="30" customFormat="1" ht="222" customHeight="1">
      <c r="A9" s="303" t="s">
        <v>601</v>
      </c>
      <c r="B9" s="304" t="s">
        <v>541</v>
      </c>
      <c r="C9" s="468" t="s">
        <v>542</v>
      </c>
      <c r="D9" s="473">
        <v>43039</v>
      </c>
      <c r="E9" s="350"/>
      <c r="F9" s="25"/>
      <c r="G9" s="196"/>
      <c r="H9" s="113"/>
    </row>
    <row r="10" spans="1:9" s="30" customFormat="1" ht="212.25" customHeight="1">
      <c r="A10" s="474" t="s">
        <v>602</v>
      </c>
      <c r="B10" s="471" t="s">
        <v>527</v>
      </c>
      <c r="C10" s="468" t="s">
        <v>408</v>
      </c>
      <c r="D10" s="473">
        <v>43039</v>
      </c>
      <c r="E10" s="373"/>
      <c r="F10" s="25"/>
      <c r="G10" s="196"/>
      <c r="H10" s="113"/>
    </row>
    <row r="11" spans="1:9" s="30" customFormat="1" ht="348" customHeight="1" thickBot="1">
      <c r="A11" s="306" t="s">
        <v>603</v>
      </c>
      <c r="B11" s="138" t="s">
        <v>540</v>
      </c>
      <c r="C11" s="138" t="s">
        <v>543</v>
      </c>
      <c r="D11" s="470">
        <v>43039</v>
      </c>
      <c r="E11" s="383"/>
      <c r="F11" s="143"/>
      <c r="G11" s="115"/>
      <c r="H11" s="116"/>
    </row>
    <row r="12" spans="1:9" s="30" customFormat="1">
      <c r="A12" s="48"/>
      <c r="B12" s="48"/>
      <c r="C12" s="48"/>
      <c r="D12" s="48"/>
      <c r="E12" s="48"/>
      <c r="F12" s="48"/>
      <c r="G12" s="29"/>
      <c r="H12" s="48"/>
    </row>
    <row r="13" spans="1:9" s="30" customFormat="1">
      <c r="A13" s="48"/>
      <c r="B13" s="48"/>
      <c r="C13" s="48"/>
      <c r="D13" s="48"/>
      <c r="E13" s="48"/>
      <c r="F13" s="48"/>
      <c r="G13" s="29"/>
      <c r="H13" s="48"/>
    </row>
    <row r="14" spans="1:9" s="30" customFormat="1">
      <c r="A14" s="48"/>
      <c r="B14" s="48"/>
      <c r="C14" s="48"/>
      <c r="D14" s="48"/>
      <c r="E14" s="48"/>
      <c r="F14" s="48"/>
      <c r="G14" s="29"/>
      <c r="H14" s="48"/>
    </row>
    <row r="15" spans="1:9" s="30" customFormat="1" hidden="1">
      <c r="A15" s="48"/>
      <c r="B15" s="48"/>
      <c r="C15" s="48"/>
      <c r="D15" s="48"/>
      <c r="E15" s="48"/>
      <c r="F15" s="48"/>
      <c r="G15" s="29"/>
      <c r="H15" s="284">
        <f>COUNTIF(H$4:H$11,$I15)</f>
        <v>0</v>
      </c>
      <c r="I15" s="275" t="s">
        <v>1</v>
      </c>
    </row>
    <row r="16" spans="1:9" s="30" customFormat="1" hidden="1">
      <c r="A16" s="48"/>
      <c r="B16" s="48"/>
      <c r="C16" s="48"/>
      <c r="D16" s="48"/>
      <c r="E16" s="48"/>
      <c r="F16" s="48"/>
      <c r="G16" s="29"/>
      <c r="H16" s="284">
        <f t="shared" ref="H16:H17" si="0">COUNTIF(H$4:H$11,$I16)</f>
        <v>0</v>
      </c>
      <c r="I16" s="275" t="s">
        <v>2</v>
      </c>
    </row>
    <row r="17" spans="1:9" s="30" customFormat="1" hidden="1">
      <c r="A17" s="48"/>
      <c r="B17" s="48"/>
      <c r="C17" s="48"/>
      <c r="D17" s="48"/>
      <c r="E17" s="48"/>
      <c r="F17" s="48"/>
      <c r="G17" s="29"/>
      <c r="H17" s="284">
        <f t="shared" si="0"/>
        <v>0</v>
      </c>
      <c r="I17" s="275" t="s">
        <v>3</v>
      </c>
    </row>
    <row r="18" spans="1:9" s="30" customFormat="1" hidden="1">
      <c r="A18" s="48"/>
      <c r="B18" s="48"/>
      <c r="C18" s="48"/>
      <c r="D18" s="48"/>
      <c r="E18" s="48"/>
      <c r="F18" s="48"/>
      <c r="G18" s="29"/>
      <c r="H18" s="48"/>
    </row>
    <row r="19" spans="1:9" s="30" customFormat="1">
      <c r="A19" s="48"/>
      <c r="B19" s="48"/>
      <c r="C19" s="48"/>
      <c r="D19" s="48"/>
      <c r="E19" s="48"/>
      <c r="F19" s="48"/>
      <c r="G19" s="29"/>
      <c r="H19" s="48"/>
    </row>
    <row r="20" spans="1:9" s="30" customFormat="1">
      <c r="A20" s="48"/>
      <c r="B20" s="48"/>
      <c r="C20" s="48"/>
      <c r="D20" s="48"/>
      <c r="E20" s="48"/>
      <c r="F20" s="48"/>
      <c r="G20" s="29"/>
      <c r="H20" s="48"/>
    </row>
    <row r="21" spans="1:9" s="30" customFormat="1">
      <c r="A21" s="48"/>
      <c r="B21" s="48"/>
      <c r="C21" s="48"/>
      <c r="D21" s="48"/>
      <c r="E21" s="48"/>
      <c r="F21" s="48"/>
      <c r="G21" s="29"/>
      <c r="H21" s="48"/>
    </row>
    <row r="22" spans="1:9" s="30" customFormat="1">
      <c r="A22" s="48"/>
      <c r="B22" s="48"/>
      <c r="C22" s="48"/>
      <c r="D22" s="48"/>
      <c r="E22" s="48"/>
      <c r="F22" s="48"/>
      <c r="G22" s="29"/>
      <c r="H22" s="48"/>
    </row>
    <row r="23" spans="1:9" s="30" customFormat="1">
      <c r="A23" s="48"/>
      <c r="B23" s="48"/>
      <c r="C23" s="48"/>
      <c r="D23" s="48"/>
      <c r="E23" s="48"/>
      <c r="F23" s="48"/>
      <c r="G23" s="29"/>
      <c r="H23" s="48"/>
    </row>
    <row r="24" spans="1:9" s="30" customFormat="1">
      <c r="A24" s="48"/>
      <c r="B24" s="48"/>
      <c r="C24" s="48"/>
      <c r="D24" s="48"/>
      <c r="E24" s="48"/>
      <c r="F24" s="48"/>
      <c r="G24" s="29"/>
      <c r="H24" s="48"/>
    </row>
    <row r="25" spans="1:9" s="30" customFormat="1">
      <c r="A25" s="48"/>
      <c r="B25" s="48"/>
      <c r="C25" s="48"/>
      <c r="D25" s="48"/>
      <c r="E25" s="48"/>
      <c r="F25" s="48"/>
      <c r="G25" s="29"/>
      <c r="H25" s="48"/>
    </row>
    <row r="26" spans="1:9" s="30" customFormat="1">
      <c r="A26" s="48"/>
      <c r="B26" s="48"/>
      <c r="C26" s="48"/>
      <c r="D26" s="48"/>
      <c r="E26" s="48"/>
      <c r="F26" s="48"/>
      <c r="G26" s="29"/>
      <c r="H26" s="48"/>
    </row>
    <row r="27" spans="1:9" s="30" customFormat="1">
      <c r="A27" s="48"/>
      <c r="B27" s="48"/>
      <c r="C27" s="48"/>
      <c r="D27" s="48"/>
      <c r="E27" s="48"/>
      <c r="F27" s="48"/>
      <c r="G27" s="29"/>
      <c r="H27" s="48"/>
    </row>
    <row r="28" spans="1:9" s="30" customFormat="1">
      <c r="A28" s="48"/>
      <c r="B28" s="48"/>
      <c r="C28" s="48"/>
      <c r="D28" s="48"/>
      <c r="E28" s="48"/>
      <c r="F28" s="48"/>
      <c r="G28" s="29"/>
      <c r="H28" s="48"/>
    </row>
    <row r="29" spans="1:9" s="30" customFormat="1">
      <c r="A29" s="48"/>
      <c r="B29" s="48"/>
      <c r="C29" s="48"/>
      <c r="D29" s="48"/>
      <c r="E29" s="48"/>
      <c r="F29" s="48"/>
      <c r="G29" s="29"/>
      <c r="H29" s="48"/>
    </row>
    <row r="30" spans="1:9" s="30" customFormat="1">
      <c r="A30" s="48"/>
      <c r="B30" s="48"/>
      <c r="C30" s="48"/>
      <c r="D30" s="48"/>
      <c r="E30" s="48"/>
      <c r="F30" s="48"/>
      <c r="G30" s="29"/>
      <c r="H30" s="48"/>
    </row>
    <row r="31" spans="1:9" s="30" customFormat="1">
      <c r="A31" s="48"/>
      <c r="B31" s="48"/>
      <c r="C31" s="48"/>
      <c r="D31" s="48"/>
      <c r="E31" s="48"/>
      <c r="F31" s="48"/>
      <c r="G31" s="29"/>
      <c r="H31" s="48"/>
    </row>
    <row r="32" spans="1:9" s="30" customFormat="1">
      <c r="A32" s="48"/>
      <c r="B32" s="48"/>
      <c r="C32" s="48"/>
      <c r="D32" s="48"/>
      <c r="E32" s="48"/>
      <c r="F32" s="48"/>
      <c r="G32" s="29"/>
      <c r="H32" s="48"/>
    </row>
    <row r="33" spans="1:8" s="30" customFormat="1">
      <c r="A33" s="48"/>
      <c r="B33" s="48"/>
      <c r="C33" s="48"/>
      <c r="D33" s="48"/>
      <c r="E33" s="48"/>
      <c r="F33" s="48"/>
      <c r="G33" s="29"/>
      <c r="H33" s="48"/>
    </row>
    <row r="34" spans="1:8" s="30" customFormat="1">
      <c r="A34" s="48"/>
      <c r="B34" s="48"/>
      <c r="C34" s="48"/>
      <c r="D34" s="48"/>
      <c r="E34" s="48"/>
      <c r="F34" s="48"/>
      <c r="G34" s="29"/>
      <c r="H34" s="48"/>
    </row>
    <row r="35" spans="1:8" s="30" customFormat="1">
      <c r="A35" s="48"/>
      <c r="B35" s="48"/>
      <c r="C35" s="48"/>
      <c r="D35" s="48"/>
      <c r="E35" s="48"/>
      <c r="F35" s="48"/>
      <c r="G35" s="29"/>
      <c r="H35" s="48"/>
    </row>
    <row r="36" spans="1:8" s="30" customFormat="1">
      <c r="A36" s="48"/>
      <c r="B36" s="48"/>
      <c r="C36" s="48"/>
      <c r="D36" s="48"/>
      <c r="E36" s="48"/>
      <c r="F36" s="48"/>
      <c r="G36" s="29"/>
      <c r="H36" s="48"/>
    </row>
    <row r="37" spans="1:8" s="30" customFormat="1">
      <c r="A37" s="48"/>
      <c r="B37" s="48"/>
      <c r="C37" s="48"/>
      <c r="D37" s="48"/>
      <c r="E37" s="48"/>
      <c r="F37" s="48"/>
      <c r="G37" s="29"/>
      <c r="H37" s="48"/>
    </row>
    <row r="38" spans="1:8" s="30" customFormat="1">
      <c r="A38" s="48"/>
      <c r="B38" s="48"/>
      <c r="C38" s="48"/>
      <c r="D38" s="48"/>
      <c r="E38" s="48"/>
      <c r="F38" s="48"/>
      <c r="G38" s="29"/>
      <c r="H38" s="48"/>
    </row>
    <row r="39" spans="1:8" s="30" customFormat="1">
      <c r="A39" s="48"/>
      <c r="B39" s="48"/>
      <c r="C39" s="48"/>
      <c r="D39" s="48"/>
      <c r="E39" s="48"/>
      <c r="F39" s="48"/>
      <c r="G39" s="29"/>
      <c r="H39" s="48"/>
    </row>
    <row r="40" spans="1:8" s="30" customFormat="1">
      <c r="A40" s="48"/>
      <c r="B40" s="48"/>
      <c r="C40" s="48"/>
      <c r="D40" s="48"/>
      <c r="E40" s="48"/>
      <c r="F40" s="48"/>
      <c r="G40" s="29"/>
      <c r="H40" s="48"/>
    </row>
    <row r="41" spans="1:8" s="30" customFormat="1">
      <c r="A41" s="48"/>
      <c r="B41" s="48"/>
      <c r="C41" s="48"/>
      <c r="D41" s="48"/>
      <c r="E41" s="48"/>
      <c r="F41" s="48"/>
      <c r="G41" s="29"/>
      <c r="H41" s="48"/>
    </row>
    <row r="42" spans="1:8" s="30" customFormat="1">
      <c r="A42" s="48"/>
      <c r="B42" s="48"/>
      <c r="C42" s="48"/>
      <c r="D42" s="48"/>
      <c r="E42" s="48"/>
      <c r="F42" s="48"/>
      <c r="G42" s="29"/>
      <c r="H42" s="48"/>
    </row>
    <row r="43" spans="1:8" s="30" customFormat="1">
      <c r="A43" s="48"/>
      <c r="B43" s="48"/>
      <c r="C43" s="48"/>
      <c r="D43" s="48"/>
      <c r="E43" s="48"/>
      <c r="F43" s="48"/>
      <c r="G43" s="29"/>
      <c r="H43" s="48"/>
    </row>
    <row r="44" spans="1:8" s="30" customFormat="1">
      <c r="A44" s="48"/>
      <c r="B44" s="48"/>
      <c r="C44" s="48"/>
      <c r="D44" s="48"/>
      <c r="E44" s="48"/>
      <c r="F44" s="48"/>
      <c r="G44" s="29"/>
      <c r="H44" s="48"/>
    </row>
    <row r="45" spans="1:8" s="30" customFormat="1">
      <c r="A45" s="48"/>
      <c r="B45" s="48"/>
      <c r="C45" s="48"/>
      <c r="D45" s="48"/>
      <c r="E45" s="48"/>
      <c r="F45" s="48"/>
      <c r="G45" s="29"/>
      <c r="H45" s="48"/>
    </row>
    <row r="46" spans="1:8" s="30" customFormat="1">
      <c r="A46" s="48"/>
      <c r="B46" s="48"/>
      <c r="C46" s="48"/>
      <c r="D46" s="48"/>
      <c r="E46" s="48"/>
      <c r="F46" s="48"/>
      <c r="G46" s="29"/>
      <c r="H46" s="48"/>
    </row>
    <row r="47" spans="1:8" s="30" customFormat="1">
      <c r="A47" s="48"/>
      <c r="B47" s="48"/>
      <c r="C47" s="48"/>
      <c r="D47" s="48"/>
      <c r="E47" s="48"/>
      <c r="F47" s="48"/>
      <c r="G47" s="29"/>
      <c r="H47" s="48"/>
    </row>
    <row r="48" spans="1:8" s="30" customFormat="1">
      <c r="A48" s="48"/>
      <c r="B48" s="48"/>
      <c r="C48" s="48"/>
      <c r="D48" s="48"/>
      <c r="E48" s="48"/>
      <c r="F48" s="48"/>
      <c r="G48" s="29"/>
      <c r="H48" s="48"/>
    </row>
    <row r="49" spans="1:8" s="30" customFormat="1">
      <c r="A49" s="48"/>
      <c r="B49" s="48"/>
      <c r="C49" s="48"/>
      <c r="D49" s="48"/>
      <c r="E49" s="48"/>
      <c r="F49" s="48"/>
      <c r="G49" s="29"/>
      <c r="H49" s="48"/>
    </row>
    <row r="50" spans="1:8" s="30" customFormat="1">
      <c r="A50" s="48"/>
      <c r="B50" s="48"/>
      <c r="C50" s="48"/>
      <c r="D50" s="48"/>
      <c r="E50" s="48"/>
      <c r="F50" s="48"/>
      <c r="G50" s="29"/>
      <c r="H50" s="48"/>
    </row>
    <row r="51" spans="1:8" s="30" customFormat="1">
      <c r="A51" s="48"/>
      <c r="B51" s="48"/>
      <c r="C51" s="48"/>
      <c r="D51" s="48"/>
      <c r="E51" s="48"/>
      <c r="F51" s="48"/>
      <c r="G51" s="29"/>
      <c r="H51" s="48"/>
    </row>
    <row r="52" spans="1:8" s="30" customFormat="1">
      <c r="A52" s="48"/>
      <c r="B52" s="48"/>
      <c r="C52" s="48"/>
      <c r="D52" s="48"/>
      <c r="E52" s="48"/>
      <c r="F52" s="48"/>
      <c r="G52" s="29"/>
      <c r="H52" s="48"/>
    </row>
    <row r="53" spans="1:8" s="30" customFormat="1">
      <c r="A53" s="48"/>
      <c r="B53" s="48"/>
      <c r="C53" s="48"/>
      <c r="D53" s="48"/>
      <c r="E53" s="48"/>
      <c r="F53" s="48"/>
      <c r="G53" s="29"/>
      <c r="H53" s="48"/>
    </row>
    <row r="54" spans="1:8" s="30" customFormat="1">
      <c r="A54" s="48"/>
      <c r="B54" s="48"/>
      <c r="C54" s="48"/>
      <c r="D54" s="48"/>
      <c r="E54" s="48"/>
      <c r="F54" s="48"/>
      <c r="G54" s="29"/>
      <c r="H54" s="48"/>
    </row>
    <row r="55" spans="1:8" s="30" customFormat="1">
      <c r="A55" s="48"/>
      <c r="B55" s="48"/>
      <c r="C55" s="48"/>
      <c r="D55" s="48"/>
      <c r="E55" s="48"/>
      <c r="F55" s="48"/>
      <c r="G55" s="29"/>
      <c r="H55" s="48"/>
    </row>
    <row r="56" spans="1:8" s="30" customFormat="1">
      <c r="A56" s="48"/>
      <c r="B56" s="48"/>
      <c r="C56" s="48"/>
      <c r="D56" s="48"/>
      <c r="E56" s="48"/>
      <c r="F56" s="48"/>
      <c r="G56" s="29"/>
      <c r="H56" s="48"/>
    </row>
    <row r="57" spans="1:8" s="30" customFormat="1">
      <c r="A57" s="48"/>
      <c r="B57" s="48"/>
      <c r="C57" s="48"/>
      <c r="D57" s="48"/>
      <c r="E57" s="48"/>
      <c r="F57" s="48"/>
      <c r="G57" s="29"/>
      <c r="H57" s="48"/>
    </row>
    <row r="58" spans="1:8" s="30" customFormat="1">
      <c r="A58" s="48"/>
      <c r="B58" s="48"/>
      <c r="C58" s="48"/>
      <c r="D58" s="48"/>
      <c r="E58" s="48"/>
      <c r="F58" s="48"/>
      <c r="G58" s="29"/>
      <c r="H58" s="48"/>
    </row>
    <row r="59" spans="1:8" s="30" customFormat="1">
      <c r="A59" s="48"/>
      <c r="B59" s="48"/>
      <c r="C59" s="48"/>
      <c r="D59" s="48"/>
      <c r="E59" s="48"/>
      <c r="F59" s="48"/>
      <c r="G59" s="29"/>
      <c r="H59" s="48"/>
    </row>
    <row r="60" spans="1:8" s="30" customFormat="1">
      <c r="A60" s="48"/>
      <c r="B60" s="48"/>
      <c r="C60" s="48"/>
      <c r="D60" s="48"/>
      <c r="E60" s="48"/>
      <c r="F60" s="48"/>
      <c r="G60" s="29"/>
      <c r="H60" s="48"/>
    </row>
    <row r="61" spans="1:8" s="30" customFormat="1">
      <c r="A61" s="48"/>
      <c r="B61" s="48"/>
      <c r="C61" s="48"/>
      <c r="D61" s="48"/>
      <c r="E61" s="48"/>
      <c r="F61" s="48"/>
      <c r="G61" s="29"/>
      <c r="H61" s="48"/>
    </row>
    <row r="62" spans="1:8" s="30" customFormat="1">
      <c r="A62" s="48"/>
      <c r="B62" s="48"/>
      <c r="C62" s="48"/>
      <c r="D62" s="48"/>
      <c r="E62" s="48"/>
      <c r="F62" s="48"/>
      <c r="G62" s="29"/>
      <c r="H62" s="48"/>
    </row>
    <row r="63" spans="1:8" s="30" customFormat="1">
      <c r="A63" s="48"/>
      <c r="B63" s="48"/>
      <c r="C63" s="48"/>
      <c r="D63" s="48"/>
      <c r="E63" s="48"/>
      <c r="F63" s="48"/>
      <c r="G63" s="29"/>
      <c r="H63" s="48"/>
    </row>
    <row r="64" spans="1:8" s="30" customFormat="1">
      <c r="A64" s="48"/>
      <c r="B64" s="48"/>
      <c r="C64" s="48"/>
      <c r="D64" s="48"/>
      <c r="E64" s="48"/>
      <c r="F64" s="48"/>
      <c r="G64" s="29"/>
      <c r="H64" s="48"/>
    </row>
    <row r="65" spans="1:8" s="30" customFormat="1">
      <c r="A65" s="48"/>
      <c r="B65" s="48"/>
      <c r="C65" s="48"/>
      <c r="D65" s="48"/>
      <c r="E65" s="48"/>
      <c r="F65" s="48"/>
      <c r="G65" s="29"/>
      <c r="H65" s="48"/>
    </row>
    <row r="66" spans="1:8" s="30" customFormat="1">
      <c r="A66" s="48"/>
      <c r="B66" s="48"/>
      <c r="C66" s="48"/>
      <c r="D66" s="48"/>
      <c r="E66" s="48"/>
      <c r="F66" s="48"/>
      <c r="G66" s="29"/>
      <c r="H66" s="48"/>
    </row>
    <row r="67" spans="1:8" s="30" customFormat="1">
      <c r="A67" s="48"/>
      <c r="B67" s="48"/>
      <c r="C67" s="48"/>
      <c r="D67" s="48"/>
      <c r="E67" s="48"/>
      <c r="F67" s="48"/>
      <c r="G67" s="29"/>
      <c r="H67" s="48"/>
    </row>
    <row r="68" spans="1:8" s="30" customFormat="1">
      <c r="A68" s="48"/>
      <c r="B68" s="48"/>
      <c r="C68" s="48"/>
      <c r="D68" s="48"/>
      <c r="E68" s="48"/>
      <c r="F68" s="48"/>
      <c r="G68" s="29"/>
      <c r="H68" s="48"/>
    </row>
    <row r="69" spans="1:8" s="30" customFormat="1">
      <c r="A69" s="48"/>
      <c r="B69" s="48"/>
      <c r="C69" s="48"/>
      <c r="D69" s="48"/>
      <c r="E69" s="48"/>
      <c r="F69" s="48"/>
      <c r="G69" s="29"/>
      <c r="H69" s="48"/>
    </row>
    <row r="70" spans="1:8" s="30" customFormat="1">
      <c r="A70" s="48"/>
      <c r="B70" s="48"/>
      <c r="C70" s="48"/>
      <c r="D70" s="48"/>
      <c r="E70" s="48"/>
      <c r="F70" s="48"/>
      <c r="G70" s="29"/>
      <c r="H70" s="48"/>
    </row>
    <row r="71" spans="1:8" s="30" customFormat="1">
      <c r="A71" s="48"/>
      <c r="B71" s="48"/>
      <c r="C71" s="48"/>
      <c r="D71" s="48"/>
      <c r="E71" s="48"/>
      <c r="F71" s="48"/>
      <c r="G71" s="29"/>
      <c r="H71" s="48"/>
    </row>
    <row r="72" spans="1:8" s="30" customFormat="1">
      <c r="A72" s="48"/>
      <c r="B72" s="48"/>
      <c r="C72" s="48"/>
      <c r="D72" s="48"/>
      <c r="E72" s="48"/>
      <c r="F72" s="48"/>
      <c r="G72" s="29"/>
      <c r="H72" s="48"/>
    </row>
    <row r="73" spans="1:8" s="30" customFormat="1">
      <c r="A73" s="48"/>
      <c r="B73" s="48"/>
      <c r="C73" s="48"/>
      <c r="D73" s="48"/>
      <c r="E73" s="48"/>
      <c r="F73" s="48"/>
      <c r="G73" s="29"/>
      <c r="H73" s="48"/>
    </row>
    <row r="74" spans="1:8" s="30" customFormat="1">
      <c r="A74" s="48"/>
      <c r="B74" s="48"/>
      <c r="C74" s="48"/>
      <c r="D74" s="48"/>
      <c r="E74" s="48"/>
      <c r="F74" s="48"/>
      <c r="G74" s="29"/>
      <c r="H74" s="48"/>
    </row>
    <row r="75" spans="1:8" s="30" customFormat="1">
      <c r="A75" s="48"/>
      <c r="B75" s="48"/>
      <c r="C75" s="48"/>
      <c r="D75" s="48"/>
      <c r="E75" s="48"/>
      <c r="F75" s="48"/>
      <c r="G75" s="29"/>
      <c r="H75" s="48"/>
    </row>
    <row r="76" spans="1:8" s="30" customFormat="1">
      <c r="A76" s="48"/>
      <c r="B76" s="48"/>
      <c r="C76" s="48"/>
      <c r="D76" s="48"/>
      <c r="E76" s="48"/>
      <c r="F76" s="48"/>
      <c r="G76" s="29"/>
      <c r="H76" s="48"/>
    </row>
    <row r="77" spans="1:8" s="30" customFormat="1">
      <c r="A77" s="48"/>
      <c r="B77" s="48"/>
      <c r="C77" s="48"/>
      <c r="D77" s="48"/>
      <c r="E77" s="48"/>
      <c r="F77" s="48"/>
      <c r="G77" s="29"/>
      <c r="H77" s="48"/>
    </row>
    <row r="78" spans="1:8" s="30" customFormat="1">
      <c r="A78" s="48"/>
      <c r="B78" s="48"/>
      <c r="C78" s="48"/>
      <c r="D78" s="48"/>
      <c r="E78" s="48"/>
      <c r="F78" s="48"/>
      <c r="G78" s="29"/>
      <c r="H78" s="48"/>
    </row>
    <row r="79" spans="1:8" s="30" customFormat="1">
      <c r="A79" s="48"/>
      <c r="B79" s="48"/>
      <c r="C79" s="48"/>
      <c r="D79" s="48"/>
      <c r="E79" s="48"/>
      <c r="F79" s="48"/>
      <c r="G79" s="29"/>
      <c r="H79" s="48"/>
    </row>
    <row r="80" spans="1:8" s="30" customFormat="1">
      <c r="A80" s="48"/>
      <c r="B80" s="48"/>
      <c r="C80" s="48"/>
      <c r="D80" s="48"/>
      <c r="E80" s="48"/>
      <c r="F80" s="48"/>
      <c r="G80" s="29"/>
      <c r="H80" s="48"/>
    </row>
    <row r="81" spans="1:8" s="30" customFormat="1">
      <c r="A81" s="48"/>
      <c r="B81" s="48"/>
      <c r="C81" s="48"/>
      <c r="D81" s="48"/>
      <c r="E81" s="48"/>
      <c r="F81" s="48"/>
      <c r="G81" s="29"/>
      <c r="H81" s="48"/>
    </row>
    <row r="82" spans="1:8" s="30" customFormat="1">
      <c r="A82" s="48"/>
      <c r="B82" s="48"/>
      <c r="C82" s="48"/>
      <c r="D82" s="48"/>
      <c r="E82" s="48"/>
      <c r="F82" s="48"/>
      <c r="G82" s="29"/>
      <c r="H82" s="48"/>
    </row>
    <row r="83" spans="1:8" s="30" customFormat="1">
      <c r="A83" s="48"/>
      <c r="B83" s="48"/>
      <c r="C83" s="48"/>
      <c r="D83" s="48"/>
      <c r="E83" s="48"/>
      <c r="F83" s="48"/>
      <c r="G83" s="29"/>
      <c r="H83" s="48"/>
    </row>
    <row r="84" spans="1:8" s="30" customFormat="1">
      <c r="A84" s="48"/>
      <c r="B84" s="48"/>
      <c r="C84" s="48"/>
      <c r="D84" s="48"/>
      <c r="E84" s="48"/>
      <c r="F84" s="48"/>
      <c r="G84" s="29"/>
      <c r="H84" s="48"/>
    </row>
    <row r="85" spans="1:8" s="30" customFormat="1">
      <c r="A85" s="48"/>
      <c r="B85" s="48"/>
      <c r="C85" s="48"/>
      <c r="D85" s="48"/>
      <c r="E85" s="48"/>
      <c r="F85" s="48"/>
      <c r="G85" s="29"/>
      <c r="H85" s="48"/>
    </row>
    <row r="86" spans="1:8" s="30" customFormat="1">
      <c r="A86" s="48"/>
      <c r="B86" s="48"/>
      <c r="C86" s="48"/>
      <c r="D86" s="48"/>
      <c r="E86" s="48"/>
      <c r="F86" s="48"/>
      <c r="G86" s="29"/>
      <c r="H86" s="48"/>
    </row>
    <row r="87" spans="1:8" s="30" customFormat="1">
      <c r="A87" s="48"/>
      <c r="B87" s="48"/>
      <c r="C87" s="48"/>
      <c r="D87" s="48"/>
      <c r="E87" s="48"/>
      <c r="F87" s="48"/>
      <c r="G87" s="29"/>
      <c r="H87" s="48"/>
    </row>
    <row r="88" spans="1:8" s="30" customFormat="1">
      <c r="A88" s="48"/>
      <c r="B88" s="48"/>
      <c r="C88" s="48"/>
      <c r="D88" s="48"/>
      <c r="E88" s="48"/>
      <c r="F88" s="48"/>
      <c r="G88" s="29"/>
      <c r="H88" s="48"/>
    </row>
    <row r="89" spans="1:8" s="30" customFormat="1">
      <c r="A89" s="48"/>
      <c r="B89" s="48"/>
      <c r="C89" s="48"/>
      <c r="D89" s="48"/>
      <c r="E89" s="48"/>
      <c r="F89" s="48"/>
      <c r="G89" s="29"/>
      <c r="H89" s="48"/>
    </row>
    <row r="90" spans="1:8" s="30" customFormat="1">
      <c r="A90" s="48"/>
      <c r="B90" s="48"/>
      <c r="C90" s="48"/>
      <c r="D90" s="48"/>
      <c r="E90" s="48"/>
      <c r="F90" s="48"/>
      <c r="G90" s="29"/>
      <c r="H90" s="48"/>
    </row>
    <row r="91" spans="1:8" s="30" customFormat="1">
      <c r="A91" s="48"/>
      <c r="B91" s="48"/>
      <c r="C91" s="48"/>
      <c r="D91" s="48"/>
      <c r="E91" s="48"/>
      <c r="F91" s="48"/>
      <c r="G91" s="29"/>
      <c r="H91" s="48"/>
    </row>
    <row r="92" spans="1:8" s="30" customFormat="1">
      <c r="A92" s="48"/>
      <c r="B92" s="48"/>
      <c r="C92" s="48"/>
      <c r="D92" s="48"/>
      <c r="E92" s="48"/>
      <c r="F92" s="48"/>
      <c r="G92" s="29"/>
      <c r="H92" s="48"/>
    </row>
    <row r="93" spans="1:8" s="30" customFormat="1">
      <c r="A93" s="48"/>
      <c r="B93" s="48"/>
      <c r="C93" s="48"/>
      <c r="D93" s="48"/>
      <c r="E93" s="48"/>
      <c r="F93" s="48"/>
      <c r="G93" s="29"/>
      <c r="H93" s="48"/>
    </row>
    <row r="94" spans="1:8" s="30" customFormat="1">
      <c r="A94" s="48"/>
      <c r="B94" s="48"/>
      <c r="C94" s="48"/>
      <c r="D94" s="48"/>
      <c r="E94" s="48"/>
      <c r="F94" s="48"/>
      <c r="G94" s="29"/>
      <c r="H94" s="48"/>
    </row>
    <row r="95" spans="1:8" s="30" customFormat="1">
      <c r="A95" s="48"/>
      <c r="B95" s="48"/>
      <c r="C95" s="48"/>
      <c r="D95" s="48"/>
      <c r="E95" s="48"/>
      <c r="F95" s="48"/>
      <c r="G95" s="29"/>
      <c r="H95" s="48"/>
    </row>
    <row r="96" spans="1:8" s="30" customFormat="1">
      <c r="A96" s="48"/>
      <c r="B96" s="48"/>
      <c r="C96" s="48"/>
      <c r="D96" s="48"/>
      <c r="E96" s="48"/>
      <c r="F96" s="48"/>
      <c r="G96" s="29"/>
      <c r="H96" s="48"/>
    </row>
    <row r="97" spans="1:8" s="30" customFormat="1">
      <c r="A97" s="48"/>
      <c r="B97" s="48"/>
      <c r="C97" s="48"/>
      <c r="D97" s="48"/>
      <c r="E97" s="48"/>
      <c r="F97" s="48"/>
      <c r="G97" s="29"/>
      <c r="H97" s="48"/>
    </row>
    <row r="98" spans="1:8" s="30" customFormat="1">
      <c r="A98" s="48"/>
      <c r="B98" s="48"/>
      <c r="C98" s="48"/>
      <c r="D98" s="48"/>
      <c r="E98" s="48"/>
      <c r="F98" s="48"/>
      <c r="G98" s="29"/>
      <c r="H98" s="48"/>
    </row>
    <row r="99" spans="1:8" s="30" customFormat="1">
      <c r="A99" s="48"/>
      <c r="B99" s="48"/>
      <c r="C99" s="48"/>
      <c r="D99" s="48"/>
      <c r="E99" s="48"/>
      <c r="F99" s="48"/>
      <c r="G99" s="29"/>
      <c r="H99" s="48"/>
    </row>
    <row r="100" spans="1:8" s="30" customFormat="1">
      <c r="A100" s="48"/>
      <c r="B100" s="48"/>
      <c r="C100" s="48"/>
      <c r="D100" s="48"/>
      <c r="E100" s="48"/>
      <c r="F100" s="48"/>
      <c r="G100" s="29"/>
      <c r="H100" s="48"/>
    </row>
    <row r="101" spans="1:8" s="30" customFormat="1">
      <c r="A101" s="48"/>
      <c r="B101" s="48"/>
      <c r="C101" s="48"/>
      <c r="D101" s="48"/>
      <c r="E101" s="48"/>
      <c r="F101" s="48"/>
      <c r="G101" s="29"/>
      <c r="H101" s="48"/>
    </row>
    <row r="102" spans="1:8" s="30" customFormat="1">
      <c r="A102" s="48"/>
      <c r="B102" s="48"/>
      <c r="C102" s="48"/>
      <c r="D102" s="48"/>
      <c r="E102" s="48"/>
      <c r="F102" s="48"/>
      <c r="G102" s="29"/>
      <c r="H102" s="48"/>
    </row>
    <row r="103" spans="1:8" s="30" customFormat="1">
      <c r="A103" s="48"/>
      <c r="B103" s="48"/>
      <c r="C103" s="48"/>
      <c r="D103" s="48"/>
      <c r="E103" s="48"/>
      <c r="F103" s="48"/>
      <c r="G103" s="29"/>
      <c r="H103" s="48"/>
    </row>
    <row r="104" spans="1:8" s="30" customFormat="1">
      <c r="A104" s="48"/>
      <c r="B104" s="48"/>
      <c r="C104" s="48"/>
      <c r="D104" s="48"/>
      <c r="E104" s="48"/>
      <c r="F104" s="48"/>
      <c r="G104" s="29"/>
      <c r="H104" s="48"/>
    </row>
    <row r="105" spans="1:8" s="30" customFormat="1">
      <c r="A105" s="48"/>
      <c r="B105" s="48"/>
      <c r="C105" s="48"/>
      <c r="D105" s="48"/>
      <c r="E105" s="48"/>
      <c r="F105" s="48"/>
      <c r="G105" s="29"/>
      <c r="H105" s="48"/>
    </row>
    <row r="106" spans="1:8" s="30" customFormat="1">
      <c r="A106" s="48"/>
      <c r="B106" s="48"/>
      <c r="C106" s="48"/>
      <c r="D106" s="48"/>
      <c r="E106" s="48"/>
      <c r="F106" s="48"/>
      <c r="G106" s="29"/>
      <c r="H106" s="48"/>
    </row>
    <row r="107" spans="1:8" s="30" customFormat="1">
      <c r="A107" s="48"/>
      <c r="B107" s="48"/>
      <c r="C107" s="48"/>
      <c r="D107" s="48"/>
      <c r="E107" s="48"/>
      <c r="F107" s="48"/>
      <c r="G107" s="29"/>
      <c r="H107" s="48"/>
    </row>
    <row r="108" spans="1:8" s="30" customFormat="1">
      <c r="A108" s="48"/>
      <c r="B108" s="48"/>
      <c r="C108" s="48"/>
      <c r="D108" s="48"/>
      <c r="E108" s="48"/>
      <c r="F108" s="48"/>
      <c r="G108" s="29"/>
      <c r="H108" s="48"/>
    </row>
    <row r="109" spans="1:8" s="30" customFormat="1">
      <c r="A109" s="48"/>
      <c r="B109" s="48"/>
      <c r="C109" s="48"/>
      <c r="D109" s="48"/>
      <c r="E109" s="48"/>
      <c r="F109" s="48"/>
      <c r="G109" s="29"/>
      <c r="H109" s="48"/>
    </row>
    <row r="110" spans="1:8" s="30" customFormat="1">
      <c r="A110" s="48"/>
      <c r="B110" s="48"/>
      <c r="C110" s="48"/>
      <c r="D110" s="48"/>
      <c r="E110" s="48"/>
      <c r="F110" s="48"/>
      <c r="G110" s="29"/>
      <c r="H110" s="48"/>
    </row>
    <row r="111" spans="1:8" s="30" customFormat="1">
      <c r="A111" s="48"/>
      <c r="B111" s="48"/>
      <c r="C111" s="48"/>
      <c r="D111" s="48"/>
      <c r="E111" s="48"/>
      <c r="F111" s="48"/>
      <c r="G111" s="29"/>
      <c r="H111" s="48"/>
    </row>
    <row r="112" spans="1:8" s="30" customFormat="1">
      <c r="A112" s="48"/>
      <c r="B112" s="48"/>
      <c r="C112" s="48"/>
      <c r="D112" s="48"/>
      <c r="E112" s="48"/>
      <c r="F112" s="48"/>
      <c r="G112" s="29"/>
      <c r="H112" s="48"/>
    </row>
    <row r="113" spans="1:8" s="30" customFormat="1">
      <c r="A113" s="48"/>
      <c r="B113" s="48"/>
      <c r="C113" s="48"/>
      <c r="D113" s="48"/>
      <c r="E113" s="48"/>
      <c r="F113" s="48"/>
      <c r="G113" s="29"/>
      <c r="H113" s="48"/>
    </row>
    <row r="114" spans="1:8" s="30" customFormat="1">
      <c r="A114" s="48"/>
      <c r="B114" s="48"/>
      <c r="C114" s="48"/>
      <c r="D114" s="48"/>
      <c r="E114" s="48"/>
      <c r="F114" s="48"/>
      <c r="G114" s="29"/>
      <c r="H114" s="48"/>
    </row>
    <row r="115" spans="1:8" s="30" customFormat="1">
      <c r="A115" s="48"/>
      <c r="B115" s="48"/>
      <c r="C115" s="48"/>
      <c r="D115" s="48"/>
      <c r="E115" s="48"/>
      <c r="F115" s="48"/>
      <c r="G115" s="29"/>
      <c r="H115" s="48"/>
    </row>
    <row r="116" spans="1:8" s="30" customFormat="1">
      <c r="A116" s="48"/>
      <c r="B116" s="48"/>
      <c r="C116" s="48"/>
      <c r="D116" s="48"/>
      <c r="E116" s="48"/>
      <c r="F116" s="48"/>
      <c r="G116" s="29"/>
      <c r="H116" s="48"/>
    </row>
    <row r="117" spans="1:8" s="30" customFormat="1">
      <c r="A117" s="48"/>
      <c r="B117" s="48"/>
      <c r="C117" s="48"/>
      <c r="D117" s="48"/>
      <c r="E117" s="48"/>
      <c r="F117" s="48"/>
      <c r="G117" s="29"/>
      <c r="H117" s="48"/>
    </row>
    <row r="118" spans="1:8" s="30" customFormat="1">
      <c r="A118" s="48"/>
      <c r="B118" s="48"/>
      <c r="C118" s="48"/>
      <c r="D118" s="48"/>
      <c r="E118" s="48"/>
      <c r="F118" s="48"/>
      <c r="G118" s="29"/>
      <c r="H118" s="48"/>
    </row>
    <row r="119" spans="1:8" s="30" customFormat="1">
      <c r="A119" s="48"/>
      <c r="B119" s="48"/>
      <c r="C119" s="48"/>
      <c r="D119" s="48"/>
      <c r="E119" s="48"/>
      <c r="F119" s="48"/>
      <c r="G119" s="29"/>
      <c r="H119" s="48"/>
    </row>
    <row r="120" spans="1:8" s="30" customFormat="1">
      <c r="A120" s="48"/>
      <c r="B120" s="48"/>
      <c r="C120" s="48"/>
      <c r="D120" s="48"/>
      <c r="E120" s="48"/>
      <c r="F120" s="48"/>
      <c r="G120" s="29"/>
      <c r="H120" s="48"/>
    </row>
    <row r="121" spans="1:8" s="30" customFormat="1">
      <c r="A121" s="48"/>
      <c r="B121" s="48"/>
      <c r="C121" s="48"/>
      <c r="D121" s="48"/>
      <c r="E121" s="48"/>
      <c r="F121" s="48"/>
      <c r="G121" s="29"/>
      <c r="H121" s="48"/>
    </row>
    <row r="122" spans="1:8" s="30" customFormat="1">
      <c r="A122" s="48"/>
      <c r="B122" s="48"/>
      <c r="C122" s="48"/>
      <c r="D122" s="48"/>
      <c r="E122" s="48"/>
      <c r="F122" s="48"/>
      <c r="G122" s="29"/>
      <c r="H122" s="48"/>
    </row>
    <row r="123" spans="1:8" s="30" customFormat="1">
      <c r="A123" s="48"/>
      <c r="B123" s="48"/>
      <c r="C123" s="48"/>
      <c r="D123" s="48"/>
      <c r="E123" s="48"/>
      <c r="F123" s="48"/>
      <c r="G123" s="29"/>
      <c r="H123" s="48"/>
    </row>
    <row r="124" spans="1:8" s="30" customFormat="1">
      <c r="A124" s="48"/>
      <c r="B124" s="48"/>
      <c r="C124" s="48"/>
      <c r="D124" s="48"/>
      <c r="E124" s="48"/>
      <c r="F124" s="48"/>
      <c r="G124" s="29"/>
      <c r="H124" s="48"/>
    </row>
    <row r="125" spans="1:8" s="30" customFormat="1">
      <c r="A125" s="48"/>
      <c r="B125" s="48"/>
      <c r="C125" s="48"/>
      <c r="D125" s="48"/>
      <c r="E125" s="48"/>
      <c r="F125" s="48"/>
      <c r="G125" s="29"/>
      <c r="H125" s="48"/>
    </row>
    <row r="126" spans="1:8" s="30" customFormat="1">
      <c r="A126" s="48"/>
      <c r="B126" s="48"/>
      <c r="C126" s="48"/>
      <c r="D126" s="48"/>
      <c r="E126" s="48"/>
      <c r="F126" s="48"/>
      <c r="G126" s="29"/>
      <c r="H126" s="48"/>
    </row>
    <row r="127" spans="1:8" s="30" customFormat="1">
      <c r="A127" s="48"/>
      <c r="B127" s="48"/>
      <c r="C127" s="48"/>
      <c r="D127" s="48"/>
      <c r="E127" s="48"/>
      <c r="F127" s="48"/>
      <c r="G127" s="29"/>
      <c r="H127" s="48"/>
    </row>
    <row r="128" spans="1:8" s="30" customFormat="1">
      <c r="A128" s="48"/>
      <c r="B128" s="48"/>
      <c r="C128" s="48"/>
      <c r="D128" s="48"/>
      <c r="E128" s="48"/>
      <c r="F128" s="48"/>
      <c r="G128" s="29"/>
      <c r="H128" s="48"/>
    </row>
    <row r="129" spans="1:8" s="30" customFormat="1">
      <c r="A129" s="48"/>
      <c r="B129" s="48"/>
      <c r="C129" s="48"/>
      <c r="D129" s="48"/>
      <c r="E129" s="48"/>
      <c r="F129" s="48"/>
      <c r="G129" s="29"/>
      <c r="H129" s="48"/>
    </row>
    <row r="130" spans="1:8" s="30" customFormat="1">
      <c r="A130" s="48"/>
      <c r="B130" s="48"/>
      <c r="C130" s="48"/>
      <c r="D130" s="48"/>
      <c r="E130" s="48"/>
      <c r="F130" s="48"/>
      <c r="G130" s="29"/>
      <c r="H130" s="48"/>
    </row>
    <row r="131" spans="1:8" s="30" customFormat="1">
      <c r="A131" s="48"/>
      <c r="B131" s="48"/>
      <c r="C131" s="48"/>
      <c r="D131" s="48"/>
      <c r="E131" s="48"/>
      <c r="F131" s="48"/>
      <c r="G131" s="29"/>
      <c r="H131" s="48"/>
    </row>
    <row r="132" spans="1:8" s="30" customFormat="1">
      <c r="A132" s="48"/>
      <c r="B132" s="48"/>
      <c r="C132" s="48"/>
      <c r="D132" s="48"/>
      <c r="E132" s="48"/>
      <c r="F132" s="48"/>
      <c r="G132" s="29"/>
      <c r="H132" s="48"/>
    </row>
    <row r="133" spans="1:8" s="30" customFormat="1">
      <c r="A133" s="48"/>
      <c r="B133" s="48"/>
      <c r="C133" s="48"/>
      <c r="D133" s="48"/>
      <c r="E133" s="48"/>
      <c r="F133" s="48"/>
      <c r="G133" s="29"/>
      <c r="H133" s="48"/>
    </row>
    <row r="134" spans="1:8" s="30" customFormat="1">
      <c r="A134" s="48"/>
      <c r="B134" s="48"/>
      <c r="C134" s="48"/>
      <c r="D134" s="48"/>
      <c r="E134" s="48"/>
      <c r="F134" s="48"/>
      <c r="G134" s="29"/>
      <c r="H134" s="48"/>
    </row>
    <row r="135" spans="1:8" s="30" customFormat="1">
      <c r="A135" s="48"/>
      <c r="B135" s="48"/>
      <c r="C135" s="48"/>
      <c r="D135" s="48"/>
      <c r="E135" s="48"/>
      <c r="F135" s="48"/>
      <c r="G135" s="29"/>
      <c r="H135" s="48"/>
    </row>
    <row r="136" spans="1:8" s="30" customFormat="1">
      <c r="A136" s="48"/>
      <c r="B136" s="48"/>
      <c r="C136" s="48"/>
      <c r="D136" s="48"/>
      <c r="E136" s="48"/>
      <c r="F136" s="48"/>
      <c r="G136" s="29"/>
      <c r="H136" s="48"/>
    </row>
    <row r="137" spans="1:8" s="30" customFormat="1">
      <c r="A137" s="48"/>
      <c r="B137" s="48"/>
      <c r="C137" s="48"/>
      <c r="D137" s="48"/>
      <c r="E137" s="48"/>
      <c r="F137" s="48"/>
      <c r="G137" s="29"/>
      <c r="H137" s="48"/>
    </row>
    <row r="138" spans="1:8" s="30" customFormat="1">
      <c r="A138" s="48"/>
      <c r="B138" s="48"/>
      <c r="C138" s="48"/>
      <c r="D138" s="48"/>
      <c r="E138" s="48"/>
      <c r="F138" s="48"/>
      <c r="G138" s="29"/>
      <c r="H138" s="48"/>
    </row>
    <row r="139" spans="1:8" s="30" customFormat="1">
      <c r="A139" s="48"/>
      <c r="B139" s="48"/>
      <c r="C139" s="48"/>
      <c r="D139" s="48"/>
      <c r="E139" s="48"/>
      <c r="F139" s="48"/>
      <c r="G139" s="29"/>
      <c r="H139" s="48"/>
    </row>
    <row r="140" spans="1:8" s="30" customFormat="1">
      <c r="A140" s="48"/>
      <c r="B140" s="48"/>
      <c r="C140" s="48"/>
      <c r="D140" s="48"/>
      <c r="E140" s="48"/>
      <c r="F140" s="48"/>
      <c r="G140" s="29"/>
      <c r="H140" s="48"/>
    </row>
    <row r="141" spans="1:8" s="30" customFormat="1">
      <c r="A141" s="48"/>
      <c r="B141" s="48"/>
      <c r="C141" s="48"/>
      <c r="D141" s="48"/>
      <c r="E141" s="48"/>
      <c r="F141" s="48"/>
      <c r="G141" s="29"/>
      <c r="H141" s="48"/>
    </row>
    <row r="142" spans="1:8" s="30" customFormat="1">
      <c r="A142" s="48"/>
      <c r="B142" s="48"/>
      <c r="C142" s="48"/>
      <c r="D142" s="48"/>
      <c r="E142" s="48"/>
      <c r="F142" s="48"/>
      <c r="G142" s="29"/>
      <c r="H142" s="48"/>
    </row>
    <row r="143" spans="1:8" s="30" customFormat="1">
      <c r="A143" s="48"/>
      <c r="B143" s="48"/>
      <c r="C143" s="48"/>
      <c r="D143" s="48"/>
      <c r="E143" s="48"/>
      <c r="F143" s="48"/>
      <c r="G143" s="29"/>
      <c r="H143" s="48"/>
    </row>
    <row r="144" spans="1:8" s="30" customFormat="1">
      <c r="A144" s="48"/>
      <c r="B144" s="48"/>
      <c r="C144" s="48"/>
      <c r="D144" s="48"/>
      <c r="E144" s="48"/>
      <c r="F144" s="48"/>
      <c r="G144" s="29"/>
      <c r="H144" s="48"/>
    </row>
    <row r="145" spans="1:8" s="30" customFormat="1">
      <c r="A145" s="48"/>
      <c r="B145" s="48"/>
      <c r="C145" s="48"/>
      <c r="D145" s="48"/>
      <c r="E145" s="48"/>
      <c r="F145" s="48"/>
      <c r="G145" s="29"/>
      <c r="H145" s="48"/>
    </row>
    <row r="146" spans="1:8" s="30" customFormat="1">
      <c r="A146" s="48"/>
      <c r="B146" s="48"/>
      <c r="C146" s="48"/>
      <c r="D146" s="48"/>
      <c r="E146" s="48"/>
      <c r="F146" s="48"/>
      <c r="G146" s="29"/>
      <c r="H146" s="48"/>
    </row>
    <row r="147" spans="1:8" s="30" customFormat="1">
      <c r="A147" s="48"/>
      <c r="B147" s="48"/>
      <c r="C147" s="48"/>
      <c r="D147" s="48"/>
      <c r="E147" s="48"/>
      <c r="F147" s="48"/>
      <c r="G147" s="29"/>
      <c r="H147" s="48"/>
    </row>
    <row r="148" spans="1:8" s="30" customFormat="1">
      <c r="A148" s="48"/>
      <c r="B148" s="48"/>
      <c r="C148" s="48"/>
      <c r="D148" s="48"/>
      <c r="E148" s="48"/>
      <c r="F148" s="48"/>
      <c r="G148" s="29"/>
      <c r="H148" s="48"/>
    </row>
    <row r="149" spans="1:8" s="30" customFormat="1">
      <c r="A149" s="48"/>
      <c r="B149" s="48"/>
      <c r="C149" s="48"/>
      <c r="D149" s="48"/>
      <c r="E149" s="48"/>
      <c r="F149" s="48"/>
      <c r="G149" s="29"/>
      <c r="H149" s="48"/>
    </row>
    <row r="150" spans="1:8" s="30" customFormat="1">
      <c r="A150" s="48"/>
      <c r="B150" s="48"/>
      <c r="C150" s="48"/>
      <c r="D150" s="48"/>
      <c r="E150" s="48"/>
      <c r="F150" s="48"/>
      <c r="G150" s="29"/>
      <c r="H150" s="48"/>
    </row>
  </sheetData>
  <sheetProtection algorithmName="SHA-512" hashValue="utmXe1r9AVA0yRmPtIy/EVecnPEyEZvWJ0ovABHgV4ftxepO/pVgwrQgToTS/px+C3ba1+0EKYdNNplmyDRK0A==" saltValue="MB3t1d94gFQIYn/OA4Tn6g==" spinCount="100000" sheet="1" objects="1" scenarios="1"/>
  <protectedRanges>
    <protectedRange sqref="E4:E11" name="Range1"/>
  </protectedRanges>
  <customSheetViews>
    <customSheetView guid="{BB8C18AD-2F7D-4C7A-914D-BC2C7BC1998A}" scale="60" fitToPage="1" hiddenRows="1">
      <selection activeCell="F11" sqref="F11"/>
      <rowBreaks count="1" manualBreakCount="1">
        <brk id="7" max="8" man="1"/>
      </rowBreaks>
      <pageMargins left="0.7" right="0.7" top="0.75" bottom="0.75" header="0.3" footer="0.3"/>
      <pageSetup paperSize="5" scale="73" fitToHeight="0" orientation="landscape" r:id="rId1"/>
      <headerFooter>
        <oddHeader>&amp;L&amp;G&amp;C&amp;A</oddHeader>
        <oddFooter>&amp;L&amp;D&amp;C&amp;P of &amp;N&amp;R&amp;G</oddFooter>
      </headerFooter>
    </customSheetView>
    <customSheetView guid="{E410DC7D-9FEE-42CF-A9D1-8A1F94A0C1A3}" scale="60" showPageBreaks="1" fitToPage="1" printArea="1" hiddenRows="1">
      <selection activeCell="N8" sqref="N8"/>
      <rowBreaks count="1" manualBreakCount="1">
        <brk id="7" max="8" man="1"/>
      </rowBreaks>
      <pageMargins left="0.7" right="0.7" top="0.75" bottom="0.75" header="0.3" footer="0.3"/>
      <pageSetup paperSize="5" scale="73" fitToHeight="0" orientation="landscape" r:id="rId2"/>
      <headerFooter>
        <oddHeader>&amp;L&amp;G&amp;C&amp;A</oddHeader>
        <oddFooter>&amp;L&amp;D&amp;C&amp;P of &amp;N&amp;R&amp;G</oddFooter>
      </headerFooter>
    </customSheetView>
    <customSheetView guid="{FF6B6441-239D-4BB1-A2B7-D8FDD5FBE525}" scale="60" showPageBreaks="1" fitToPage="1" printArea="1" hiddenRows="1" topLeftCell="A11">
      <selection activeCell="F11" sqref="F11"/>
      <rowBreaks count="1" manualBreakCount="1">
        <brk id="7" max="8" man="1"/>
      </rowBreaks>
      <pageMargins left="0.7" right="0.7" top="0.75" bottom="0.75" header="0.3" footer="0.3"/>
      <pageSetup paperSize="5" scale="73" fitToHeight="0" orientation="landscape" r:id="rId3"/>
      <headerFooter>
        <oddHeader>&amp;L&amp;G&amp;C&amp;A</oddHeader>
        <oddFooter>&amp;L&amp;D&amp;C&amp;P of &amp;N&amp;R&amp;G</oddFooter>
      </headerFooter>
    </customSheetView>
  </customSheetViews>
  <mergeCells count="3">
    <mergeCell ref="F2:H2"/>
    <mergeCell ref="A1:H1"/>
    <mergeCell ref="B2:C2"/>
  </mergeCells>
  <pageMargins left="0.7" right="0.7" top="0.75" bottom="0.75" header="0.3" footer="0.3"/>
  <pageSetup paperSize="5" scale="76" fitToHeight="0" orientation="landscape" r:id="rId4"/>
  <headerFooter>
    <oddHeader>&amp;L&amp;G&amp;C&amp;A</oddHeader>
    <oddFooter>&amp;L&amp;D&amp;C&amp;P of &amp;N&amp;R&amp;G</oddFooter>
  </headerFooter>
  <legacyDrawingHF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'Mercer Only Data'!$C$3:$C$5</xm:f>
          </x14:formula1>
          <xm:sqref>G4:G11</xm:sqref>
        </x14:dataValidation>
        <x14:dataValidation type="list" allowBlank="1" showInputMessage="1" showErrorMessage="1">
          <x14:formula1>
            <xm:f>'Mercer Only Data'!$C$7:$C$9</xm:f>
          </x14:formula1>
          <xm:sqref>H4:H11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L15"/>
  <sheetViews>
    <sheetView zoomScale="80" zoomScaleNormal="80" zoomScalePageLayoutView="60" workbookViewId="0">
      <selection activeCell="A5" sqref="A5"/>
    </sheetView>
  </sheetViews>
  <sheetFormatPr defaultColWidth="8.7109375" defaultRowHeight="15"/>
  <cols>
    <col min="1" max="1" width="107.28515625" style="44" customWidth="1"/>
    <col min="2" max="2" width="33.28515625" style="44" customWidth="1"/>
    <col min="3" max="3" width="9.5703125" style="44" hidden="1" customWidth="1"/>
    <col min="4" max="4" width="25.85546875" style="44" hidden="1" customWidth="1"/>
    <col min="5" max="5" width="37.85546875" style="30" customWidth="1"/>
    <col min="6" max="64" width="9.140625" style="30" customWidth="1"/>
    <col min="65" max="16384" width="8.7109375" style="44"/>
  </cols>
  <sheetData>
    <row r="1" spans="1:64" ht="22.5" customHeight="1" thickBot="1">
      <c r="A1" s="573" t="s">
        <v>633</v>
      </c>
      <c r="B1" s="573"/>
      <c r="C1" s="573"/>
      <c r="D1" s="573"/>
    </row>
    <row r="2" spans="1:64" ht="45.75" customHeight="1">
      <c r="A2" s="589" t="s">
        <v>177</v>
      </c>
      <c r="B2" s="590"/>
      <c r="C2" s="590"/>
      <c r="D2" s="591"/>
    </row>
    <row r="3" spans="1:64">
      <c r="A3" s="71"/>
      <c r="B3" s="351"/>
      <c r="C3" s="592" t="s">
        <v>38</v>
      </c>
      <c r="D3" s="593"/>
    </row>
    <row r="4" spans="1:64" s="61" customFormat="1" ht="30">
      <c r="A4" s="72" t="s">
        <v>39</v>
      </c>
      <c r="B4" s="352" t="s">
        <v>178</v>
      </c>
      <c r="C4" s="353" t="s">
        <v>179</v>
      </c>
      <c r="D4" s="287" t="s">
        <v>33</v>
      </c>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row>
    <row r="5" spans="1:64" ht="23.45" customHeight="1">
      <c r="A5" s="107" t="s">
        <v>255</v>
      </c>
      <c r="B5" s="273"/>
      <c r="C5" s="354"/>
      <c r="D5" s="73"/>
      <c r="E5" s="74"/>
    </row>
    <row r="6" spans="1:64" ht="48" customHeight="1">
      <c r="A6" s="105" t="s">
        <v>243</v>
      </c>
      <c r="B6" s="194"/>
      <c r="C6" s="355"/>
      <c r="D6" s="75"/>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row>
    <row r="7" spans="1:64" ht="21" customHeight="1">
      <c r="A7" s="105" t="s">
        <v>180</v>
      </c>
      <c r="B7" s="273"/>
      <c r="C7" s="355"/>
      <c r="D7" s="75"/>
    </row>
    <row r="8" spans="1:64" ht="17.45" customHeight="1">
      <c r="A8" s="105" t="s">
        <v>181</v>
      </c>
      <c r="B8" s="356"/>
      <c r="C8" s="355"/>
      <c r="D8" s="75"/>
    </row>
    <row r="9" spans="1:64" ht="33.6" customHeight="1">
      <c r="A9" s="105" t="s">
        <v>182</v>
      </c>
      <c r="B9" s="356"/>
      <c r="C9" s="355"/>
      <c r="D9" s="75"/>
    </row>
    <row r="10" spans="1:64" ht="20.45" customHeight="1">
      <c r="A10" s="105" t="s">
        <v>241</v>
      </c>
      <c r="B10" s="194"/>
      <c r="C10" s="355"/>
      <c r="D10" s="75"/>
    </row>
    <row r="11" spans="1:64" ht="31.15" customHeight="1">
      <c r="A11" s="105" t="s">
        <v>242</v>
      </c>
      <c r="B11" s="356"/>
      <c r="C11" s="355"/>
      <c r="D11" s="75"/>
    </row>
    <row r="12" spans="1:64" ht="16.149999999999999" customHeight="1">
      <c r="A12" s="105" t="s">
        <v>183</v>
      </c>
      <c r="B12" s="356"/>
      <c r="C12" s="355"/>
      <c r="D12" s="75"/>
    </row>
    <row r="13" spans="1:64" ht="66" customHeight="1">
      <c r="A13" s="59" t="s">
        <v>584</v>
      </c>
      <c r="B13" s="384"/>
      <c r="C13" s="355"/>
      <c r="D13" s="75"/>
    </row>
    <row r="14" spans="1:64" ht="48" customHeight="1">
      <c r="A14" s="105" t="s">
        <v>256</v>
      </c>
      <c r="B14" s="356"/>
      <c r="C14" s="355"/>
      <c r="D14" s="75"/>
    </row>
    <row r="15" spans="1:64" ht="20.45" customHeight="1" thickBot="1">
      <c r="A15" s="106" t="s">
        <v>184</v>
      </c>
      <c r="B15" s="76"/>
      <c r="C15" s="77"/>
      <c r="D15" s="78"/>
    </row>
  </sheetData>
  <sheetProtection algorithmName="SHA-512" hashValue="QG5Sq4wBIT7sbZROKV1gwmBHx66O+GHh2CxECKypFVerM13PYHAJEFMep+UvcFT+rFMValf3fKQOONO2yH4Iew==" saltValue="d2nOShj3+aBNWj8m2QsrMg==" spinCount="100000" sheet="1" objects="1" scenarios="1"/>
  <protectedRanges>
    <protectedRange sqref="B5:B15" name="Range1"/>
  </protectedRanges>
  <customSheetViews>
    <customSheetView guid="{BB8C18AD-2F7D-4C7A-914D-BC2C7BC1998A}" scale="80" fitToPage="1">
      <selection activeCell="J46" sqref="J46"/>
      <pageMargins left="0.7" right="0.7" top="0.75" bottom="0.75" header="0.3" footer="0.3"/>
      <pageSetup paperSize="5" scale="91" fitToHeight="0" orientation="landscape" r:id="rId1"/>
      <headerFooter>
        <oddHeader>&amp;L&amp;G&amp;C&amp;A</oddHeader>
        <oddFooter>&amp;L&amp;D&amp;C&amp;P of &amp;N&amp;R&amp;G</oddFooter>
      </headerFooter>
    </customSheetView>
    <customSheetView guid="{E410DC7D-9FEE-42CF-A9D1-8A1F94A0C1A3}" scale="80" showPageBreaks="1" fitToPage="1" printArea="1">
      <selection activeCell="J46" sqref="J46"/>
      <pageMargins left="0.7" right="0.7" top="0.75" bottom="0.75" header="0.3" footer="0.3"/>
      <pageSetup paperSize="5" scale="91" fitToHeight="0" orientation="landscape" r:id="rId2"/>
      <headerFooter>
        <oddHeader>&amp;L&amp;G&amp;C&amp;A</oddHeader>
        <oddFooter>&amp;L&amp;D&amp;C&amp;P of &amp;N&amp;R&amp;G</oddFooter>
      </headerFooter>
    </customSheetView>
    <customSheetView guid="{FF6B6441-239D-4BB1-A2B7-D8FDD5FBE525}" scale="80" showPageBreaks="1" fitToPage="1" printArea="1">
      <selection activeCell="J46" sqref="J46"/>
      <pageMargins left="0.7" right="0.7" top="0.75" bottom="0.75" header="0.3" footer="0.3"/>
      <pageSetup paperSize="5" scale="91" fitToHeight="0" orientation="landscape" r:id="rId3"/>
      <headerFooter>
        <oddHeader>&amp;L&amp;G&amp;C&amp;A</oddHeader>
        <oddFooter>&amp;L&amp;D&amp;C&amp;P of &amp;N&amp;R&amp;G</oddFooter>
      </headerFooter>
    </customSheetView>
  </customSheetViews>
  <mergeCells count="3">
    <mergeCell ref="A2:D2"/>
    <mergeCell ref="C3:D3"/>
    <mergeCell ref="A1:D1"/>
  </mergeCells>
  <pageMargins left="0.7" right="0.7" top="0.75" bottom="0.75" header="0.3" footer="0.3"/>
  <pageSetup paperSize="5" fitToHeight="0" orientation="landscape" r:id="rId4"/>
  <headerFooter>
    <oddHeader>&amp;L&amp;G&amp;C&amp;A</oddHeader>
    <oddFooter>&amp;L&amp;D&amp;C&amp;P of &amp;N&amp;R&amp;G</oddFooter>
  </headerFooter>
  <legacyDrawingHF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41"/>
  <sheetViews>
    <sheetView topLeftCell="A22" zoomScale="160" zoomScaleNormal="160" workbookViewId="0">
      <selection activeCell="A22" sqref="A22"/>
    </sheetView>
  </sheetViews>
  <sheetFormatPr defaultColWidth="9.140625" defaultRowHeight="15"/>
  <cols>
    <col min="1" max="1" width="78.85546875" style="177" customWidth="1"/>
    <col min="2" max="2" width="48.42578125" style="177" customWidth="1"/>
    <col min="3" max="3" width="50.7109375" style="177" customWidth="1"/>
    <col min="4" max="4" width="3.42578125" style="177" customWidth="1"/>
    <col min="5" max="5" width="6.85546875" style="177" customWidth="1"/>
    <col min="6" max="6" width="30.85546875" style="177" customWidth="1"/>
    <col min="7" max="16384" width="9.140625" style="177"/>
  </cols>
  <sheetData>
    <row r="1" spans="1:6" s="172" customFormat="1" ht="29.45" customHeight="1" thickBot="1">
      <c r="A1" s="596" t="s">
        <v>364</v>
      </c>
      <c r="B1" s="597"/>
      <c r="C1" s="597"/>
      <c r="D1" s="171"/>
      <c r="F1" s="173"/>
    </row>
    <row r="2" spans="1:6" s="174" customFormat="1" ht="24" customHeight="1" thickBot="1">
      <c r="A2" s="447" t="s">
        <v>186</v>
      </c>
      <c r="B2" s="448" t="s">
        <v>365</v>
      </c>
      <c r="C2" s="448" t="s">
        <v>701</v>
      </c>
      <c r="F2" s="186"/>
    </row>
    <row r="3" spans="1:6" s="176" customFormat="1" ht="26.25" customHeight="1" thickBot="1">
      <c r="A3" s="445" t="s">
        <v>366</v>
      </c>
      <c r="B3" s="449" t="s">
        <v>189</v>
      </c>
      <c r="C3" s="450">
        <v>43282</v>
      </c>
      <c r="D3" s="175"/>
      <c r="F3" s="207"/>
    </row>
    <row r="4" spans="1:6" s="176" customFormat="1" ht="15.75" thickBot="1">
      <c r="A4" s="446" t="s">
        <v>414</v>
      </c>
      <c r="B4" s="449" t="s">
        <v>702</v>
      </c>
      <c r="C4" s="449" t="s">
        <v>703</v>
      </c>
      <c r="D4" s="175"/>
    </row>
    <row r="5" spans="1:6" s="176" customFormat="1" ht="15.75" thickBot="1">
      <c r="A5" s="445" t="s">
        <v>704</v>
      </c>
      <c r="B5" s="449" t="s">
        <v>705</v>
      </c>
      <c r="C5" s="449" t="s">
        <v>706</v>
      </c>
      <c r="D5" s="175"/>
    </row>
    <row r="6" spans="1:6" s="176" customFormat="1" ht="15" customHeight="1" thickBot="1">
      <c r="A6" s="445" t="s">
        <v>367</v>
      </c>
      <c r="B6" s="449" t="s">
        <v>189</v>
      </c>
      <c r="C6" s="449" t="s">
        <v>120</v>
      </c>
      <c r="D6" s="175"/>
    </row>
    <row r="7" spans="1:6" s="176" customFormat="1" ht="26.25" thickBot="1">
      <c r="A7" s="445" t="s">
        <v>411</v>
      </c>
      <c r="B7" s="449" t="s">
        <v>707</v>
      </c>
      <c r="C7" s="450">
        <v>43282</v>
      </c>
      <c r="D7" s="175"/>
    </row>
    <row r="8" spans="1:6" s="176" customFormat="1" ht="26.25" thickBot="1">
      <c r="A8" s="445" t="s">
        <v>368</v>
      </c>
      <c r="B8" s="449" t="s">
        <v>189</v>
      </c>
      <c r="C8" s="450">
        <v>43282</v>
      </c>
      <c r="D8" s="175"/>
    </row>
    <row r="9" spans="1:6" s="176" customFormat="1" ht="42" customHeight="1" thickBot="1">
      <c r="A9" s="446" t="s">
        <v>415</v>
      </c>
      <c r="B9" s="449" t="s">
        <v>708</v>
      </c>
      <c r="C9" s="450">
        <v>43282</v>
      </c>
      <c r="D9" s="175"/>
    </row>
    <row r="10" spans="1:6" s="176" customFormat="1" ht="24" customHeight="1">
      <c r="A10" s="598" t="s">
        <v>413</v>
      </c>
      <c r="B10" s="601" t="s">
        <v>709</v>
      </c>
      <c r="C10" s="601" t="s">
        <v>593</v>
      </c>
      <c r="D10" s="175"/>
    </row>
    <row r="11" spans="1:6" s="176" customFormat="1" ht="23.25" customHeight="1">
      <c r="A11" s="599"/>
      <c r="B11" s="602"/>
      <c r="C11" s="602"/>
      <c r="D11" s="175"/>
    </row>
    <row r="12" spans="1:6" s="176" customFormat="1" ht="20.25" customHeight="1" thickBot="1">
      <c r="A12" s="600"/>
      <c r="B12" s="603"/>
      <c r="C12" s="603"/>
      <c r="D12" s="175"/>
    </row>
    <row r="13" spans="1:6" s="176" customFormat="1" ht="22.5" customHeight="1" thickBot="1">
      <c r="A13" s="445" t="s">
        <v>84</v>
      </c>
      <c r="B13" s="449" t="s">
        <v>710</v>
      </c>
      <c r="C13" s="449" t="s">
        <v>711</v>
      </c>
      <c r="D13" s="175"/>
    </row>
    <row r="14" spans="1:6" s="176" customFormat="1" ht="19.5" customHeight="1">
      <c r="A14" s="598" t="s">
        <v>592</v>
      </c>
      <c r="B14" s="601" t="s">
        <v>189</v>
      </c>
      <c r="C14" s="604">
        <v>43282</v>
      </c>
      <c r="D14" s="175"/>
    </row>
    <row r="15" spans="1:6" s="176" customFormat="1" ht="30.75" customHeight="1" thickBot="1">
      <c r="A15" s="600"/>
      <c r="B15" s="603"/>
      <c r="C15" s="605"/>
      <c r="D15" s="175"/>
    </row>
    <row r="16" spans="1:6" s="176" customFormat="1" ht="20.25" customHeight="1" thickBot="1">
      <c r="A16" s="445" t="s">
        <v>192</v>
      </c>
      <c r="B16" s="449" t="s">
        <v>409</v>
      </c>
      <c r="C16" s="449" t="s">
        <v>369</v>
      </c>
      <c r="D16" s="175"/>
    </row>
    <row r="17" spans="1:4" s="176" customFormat="1" ht="22.5" customHeight="1" thickBot="1">
      <c r="A17" s="445" t="s">
        <v>244</v>
      </c>
      <c r="B17" s="449" t="s">
        <v>189</v>
      </c>
      <c r="C17" s="450">
        <v>43282</v>
      </c>
      <c r="D17" s="175"/>
    </row>
    <row r="18" spans="1:4" s="176" customFormat="1" ht="22.5" customHeight="1" thickBot="1">
      <c r="A18" s="445" t="s">
        <v>370</v>
      </c>
      <c r="B18" s="449" t="s">
        <v>709</v>
      </c>
      <c r="C18" s="449" t="s">
        <v>593</v>
      </c>
      <c r="D18" s="175"/>
    </row>
    <row r="19" spans="1:4" s="176" customFormat="1" ht="18.75" customHeight="1" thickBot="1">
      <c r="A19" s="445" t="s">
        <v>712</v>
      </c>
      <c r="B19" s="449" t="s">
        <v>713</v>
      </c>
      <c r="C19" s="449" t="s">
        <v>369</v>
      </c>
      <c r="D19" s="175"/>
    </row>
    <row r="20" spans="1:4" s="176" customFormat="1" ht="18.75" customHeight="1" thickBot="1">
      <c r="A20" s="445" t="s">
        <v>371</v>
      </c>
      <c r="B20" s="449" t="s">
        <v>409</v>
      </c>
      <c r="C20" s="449" t="s">
        <v>369</v>
      </c>
      <c r="D20" s="175"/>
    </row>
    <row r="21" spans="1:4" s="176" customFormat="1" ht="15.75" thickBot="1">
      <c r="A21" s="445" t="s">
        <v>191</v>
      </c>
      <c r="B21" s="449" t="s">
        <v>409</v>
      </c>
      <c r="C21" s="449" t="s">
        <v>369</v>
      </c>
      <c r="D21" s="175"/>
    </row>
    <row r="22" spans="1:4" s="176" customFormat="1" ht="19.5" customHeight="1" thickBot="1">
      <c r="A22" s="445" t="s">
        <v>188</v>
      </c>
      <c r="B22" s="449" t="s">
        <v>409</v>
      </c>
      <c r="C22" s="449" t="s">
        <v>369</v>
      </c>
      <c r="D22" s="175"/>
    </row>
    <row r="23" spans="1:4" s="176" customFormat="1" ht="15" customHeight="1" thickBot="1">
      <c r="A23" s="445" t="s">
        <v>590</v>
      </c>
      <c r="B23" s="449" t="s">
        <v>409</v>
      </c>
      <c r="C23" s="449" t="s">
        <v>369</v>
      </c>
      <c r="D23" s="175"/>
    </row>
    <row r="24" spans="1:4" s="176" customFormat="1" ht="29.25" customHeight="1" thickBot="1">
      <c r="A24" s="445" t="s">
        <v>714</v>
      </c>
      <c r="B24" s="449" t="s">
        <v>189</v>
      </c>
      <c r="C24" s="450">
        <v>43282</v>
      </c>
      <c r="D24" s="175"/>
    </row>
    <row r="25" spans="1:4" s="176" customFormat="1" ht="33.75" customHeight="1" thickBot="1">
      <c r="A25" s="445" t="s">
        <v>715</v>
      </c>
      <c r="B25" s="449" t="s">
        <v>709</v>
      </c>
      <c r="C25" s="449" t="s">
        <v>593</v>
      </c>
      <c r="D25" s="175"/>
    </row>
    <row r="26" spans="1:4" s="176" customFormat="1" ht="21.75" customHeight="1" thickBot="1">
      <c r="A26" s="445" t="s">
        <v>716</v>
      </c>
      <c r="B26" s="449" t="s">
        <v>189</v>
      </c>
      <c r="C26" s="450">
        <v>43282</v>
      </c>
      <c r="D26" s="175"/>
    </row>
    <row r="27" spans="1:4" s="176" customFormat="1" ht="15" customHeight="1" thickBot="1">
      <c r="A27" s="445" t="s">
        <v>717</v>
      </c>
      <c r="B27" s="449" t="s">
        <v>189</v>
      </c>
      <c r="C27" s="450">
        <v>43282</v>
      </c>
      <c r="D27" s="175"/>
    </row>
    <row r="28" spans="1:4" s="176" customFormat="1" ht="15.75" thickBot="1">
      <c r="A28" s="445" t="s">
        <v>372</v>
      </c>
      <c r="B28" s="449" t="s">
        <v>189</v>
      </c>
      <c r="C28" s="449" t="s">
        <v>120</v>
      </c>
      <c r="D28" s="175"/>
    </row>
    <row r="29" spans="1:4" s="176" customFormat="1" ht="15" customHeight="1" thickBot="1">
      <c r="A29" s="445" t="s">
        <v>410</v>
      </c>
      <c r="B29" s="449" t="s">
        <v>708</v>
      </c>
      <c r="C29" s="450">
        <v>43282</v>
      </c>
      <c r="D29" s="175"/>
    </row>
    <row r="30" spans="1:4" s="176" customFormat="1" ht="15" customHeight="1" thickBot="1">
      <c r="A30" s="445" t="s">
        <v>190</v>
      </c>
      <c r="B30" s="449" t="s">
        <v>189</v>
      </c>
      <c r="C30" s="450">
        <v>43282</v>
      </c>
      <c r="D30" s="175"/>
    </row>
    <row r="31" spans="1:4" s="176" customFormat="1" ht="26.25" thickBot="1">
      <c r="A31" s="445" t="s">
        <v>373</v>
      </c>
      <c r="B31" s="449" t="s">
        <v>189</v>
      </c>
      <c r="C31" s="450">
        <v>43282</v>
      </c>
      <c r="D31" s="175"/>
    </row>
    <row r="32" spans="1:4" s="176" customFormat="1" ht="15.75" thickBot="1">
      <c r="A32" s="445" t="s">
        <v>591</v>
      </c>
      <c r="B32" s="449" t="s">
        <v>708</v>
      </c>
      <c r="C32" s="450">
        <v>43282</v>
      </c>
    </row>
    <row r="33" spans="1:3" s="176" customFormat="1">
      <c r="A33" s="598" t="s">
        <v>374</v>
      </c>
      <c r="B33" s="601" t="s">
        <v>189</v>
      </c>
      <c r="C33" s="601" t="s">
        <v>120</v>
      </c>
    </row>
    <row r="34" spans="1:3" s="176" customFormat="1" ht="15.75" thickBot="1">
      <c r="A34" s="600"/>
      <c r="B34" s="603"/>
      <c r="C34" s="603"/>
    </row>
    <row r="35" spans="1:3" s="176" customFormat="1" ht="15.75" thickBot="1">
      <c r="A35" s="445" t="s">
        <v>718</v>
      </c>
      <c r="B35" s="449" t="s">
        <v>189</v>
      </c>
      <c r="C35" s="449" t="s">
        <v>120</v>
      </c>
    </row>
    <row r="36" spans="1:3" s="176" customFormat="1" ht="26.25" thickBot="1">
      <c r="A36" s="445" t="s">
        <v>375</v>
      </c>
      <c r="B36" s="449" t="s">
        <v>376</v>
      </c>
      <c r="C36" s="450">
        <v>43466</v>
      </c>
    </row>
    <row r="37" spans="1:3" s="176" customFormat="1" ht="15.75" thickBot="1">
      <c r="A37" s="445" t="s">
        <v>412</v>
      </c>
      <c r="B37" s="449" t="s">
        <v>189</v>
      </c>
      <c r="C37" s="449" t="s">
        <v>120</v>
      </c>
    </row>
    <row r="39" spans="1:3" ht="23.25" customHeight="1">
      <c r="A39" s="594" t="s">
        <v>416</v>
      </c>
      <c r="B39" s="595"/>
    </row>
    <row r="40" spans="1:3" ht="35.25" customHeight="1">
      <c r="A40" s="594" t="s">
        <v>417</v>
      </c>
      <c r="B40" s="595"/>
    </row>
    <row r="41" spans="1:3">
      <c r="A41" s="178"/>
    </row>
  </sheetData>
  <customSheetViews>
    <customSheetView guid="{BB8C18AD-2F7D-4C7A-914D-BC2C7BC1998A}" scale="80" fitToPage="1">
      <selection activeCell="B23" sqref="B23"/>
      <pageMargins left="0.7" right="0.7" top="0.75" bottom="0.75" header="0.3" footer="0.3"/>
      <pageSetup paperSize="5" scale="88" fitToHeight="0" orientation="landscape" r:id="rId1"/>
      <headerFooter>
        <oddHeader>&amp;L&amp;G&amp;C&amp;A</oddHeader>
        <oddFooter>&amp;L&amp;D&amp;C&amp;P of &amp;N&amp;R&amp;G</oddFooter>
      </headerFooter>
    </customSheetView>
    <customSheetView guid="{E410DC7D-9FEE-42CF-A9D1-8A1F94A0C1A3}" scale="80" showPageBreaks="1" fitToPage="1" printArea="1">
      <selection activeCell="B23" sqref="B23"/>
      <pageMargins left="0.7" right="0.7" top="0.75" bottom="0.75" header="0.3" footer="0.3"/>
      <pageSetup paperSize="5" scale="88" fitToHeight="0" orientation="landscape" r:id="rId2"/>
      <headerFooter>
        <oddHeader>&amp;L&amp;G&amp;C&amp;A</oddHeader>
        <oddFooter>&amp;L&amp;D&amp;C&amp;P of &amp;N&amp;R&amp;G</oddFooter>
      </headerFooter>
    </customSheetView>
    <customSheetView guid="{FF6B6441-239D-4BB1-A2B7-D8FDD5FBE525}" scale="80" showPageBreaks="1" fitToPage="1" printArea="1">
      <selection activeCell="B23" sqref="B23"/>
      <pageMargins left="0.7" right="0.7" top="0.75" bottom="0.75" header="0.3" footer="0.3"/>
      <pageSetup paperSize="5" scale="88" fitToHeight="0" orientation="landscape" r:id="rId3"/>
      <headerFooter>
        <oddHeader>&amp;L&amp;G&amp;C&amp;A</oddHeader>
        <oddFooter>&amp;L&amp;D&amp;C&amp;P of &amp;N&amp;R&amp;G</oddFooter>
      </headerFooter>
    </customSheetView>
  </customSheetViews>
  <mergeCells count="12">
    <mergeCell ref="A40:B40"/>
    <mergeCell ref="A39:B39"/>
    <mergeCell ref="A1:C1"/>
    <mergeCell ref="A10:A12"/>
    <mergeCell ref="B10:B12"/>
    <mergeCell ref="C10:C12"/>
    <mergeCell ref="A14:A15"/>
    <mergeCell ref="B14:B15"/>
    <mergeCell ref="C14:C15"/>
    <mergeCell ref="A33:A34"/>
    <mergeCell ref="B33:B34"/>
    <mergeCell ref="C33:C34"/>
  </mergeCells>
  <hyperlinks>
    <hyperlink ref="A4" location="_ftn1" display="_ftn1"/>
    <hyperlink ref="A9" location="_ftn2" display="_ftn2"/>
  </hyperlinks>
  <pageMargins left="0.7" right="0.7" top="0.75" bottom="0.75" header="0.3" footer="0.3"/>
  <pageSetup paperSize="5" scale="90" fitToHeight="0" orientation="landscape" r:id="rId4"/>
  <headerFooter>
    <oddHeader>&amp;L&amp;G&amp;C&amp;A</oddHeader>
    <oddFooter>&amp;L&amp;D&amp;C&amp;P of &amp;N&amp;R&amp;G</oddFoot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A8C8"/>
    <pageSetUpPr fitToPage="1"/>
  </sheetPr>
  <dimension ref="A1:I420"/>
  <sheetViews>
    <sheetView zoomScale="55" zoomScaleNormal="55" zoomScaleSheetLayoutView="70" workbookViewId="0">
      <selection activeCell="C5" sqref="C5"/>
    </sheetView>
  </sheetViews>
  <sheetFormatPr defaultColWidth="9.140625" defaultRowHeight="15"/>
  <cols>
    <col min="1" max="1" width="12.7109375" style="3" customWidth="1"/>
    <col min="2" max="2" width="65.85546875" style="3" customWidth="1"/>
    <col min="3" max="3" width="70.85546875" style="3" customWidth="1"/>
    <col min="4" max="4" width="14.42578125" style="3" customWidth="1"/>
    <col min="5" max="5" width="45.28515625" style="3" customWidth="1"/>
    <col min="6" max="6" width="45.28515625" style="45" hidden="1" customWidth="1"/>
    <col min="7" max="7" width="11.7109375" style="3" hidden="1" customWidth="1"/>
    <col min="8" max="8" width="11.7109375" style="1" hidden="1" customWidth="1"/>
    <col min="9" max="16384" width="9.140625" style="1"/>
  </cols>
  <sheetData>
    <row r="1" spans="1:9" s="44" customFormat="1" ht="22.5" customHeight="1">
      <c r="A1" s="508"/>
      <c r="B1" s="509"/>
      <c r="C1" s="509"/>
      <c r="D1" s="509"/>
      <c r="E1" s="509"/>
      <c r="F1" s="509"/>
      <c r="G1" s="509"/>
      <c r="H1" s="510"/>
    </row>
    <row r="2" spans="1:9" ht="18.75">
      <c r="A2" s="111" t="s">
        <v>246</v>
      </c>
      <c r="B2" s="503"/>
      <c r="C2" s="504"/>
      <c r="D2" s="307"/>
      <c r="E2" s="307" t="s">
        <v>247</v>
      </c>
      <c r="F2" s="505"/>
      <c r="G2" s="506"/>
      <c r="H2" s="507"/>
    </row>
    <row r="3" spans="1:9" s="92" customFormat="1" ht="49.9" customHeight="1">
      <c r="A3" s="136" t="s">
        <v>245</v>
      </c>
      <c r="B3" s="302" t="s">
        <v>49</v>
      </c>
      <c r="C3" s="302" t="s">
        <v>50</v>
      </c>
      <c r="D3" s="302" t="s">
        <v>105</v>
      </c>
      <c r="E3" s="308" t="s">
        <v>51</v>
      </c>
      <c r="F3" s="308" t="s">
        <v>14</v>
      </c>
      <c r="G3" s="302" t="s">
        <v>28</v>
      </c>
      <c r="H3" s="137" t="s">
        <v>0</v>
      </c>
    </row>
    <row r="4" spans="1:9" s="46" customFormat="1" ht="141" customHeight="1">
      <c r="A4" s="132" t="s">
        <v>30</v>
      </c>
      <c r="B4" s="195" t="s">
        <v>30</v>
      </c>
      <c r="C4" s="195" t="s">
        <v>531</v>
      </c>
      <c r="D4" s="309" t="s">
        <v>532</v>
      </c>
      <c r="E4" s="310"/>
      <c r="F4" s="310"/>
      <c r="G4" s="311"/>
      <c r="H4" s="112"/>
      <c r="I4" s="190"/>
    </row>
    <row r="5" spans="1:9" ht="322.5" customHeight="1">
      <c r="A5" s="285" t="s">
        <v>381</v>
      </c>
      <c r="B5" s="267" t="s">
        <v>533</v>
      </c>
      <c r="C5" s="304" t="s">
        <v>696</v>
      </c>
      <c r="D5" s="317">
        <v>43039</v>
      </c>
      <c r="E5" s="390"/>
      <c r="F5" s="269"/>
      <c r="G5" s="196"/>
      <c r="H5" s="113"/>
    </row>
    <row r="6" spans="1:9" ht="332.25" customHeight="1" thickBot="1">
      <c r="A6" s="466" t="s">
        <v>382</v>
      </c>
      <c r="B6" s="142" t="s">
        <v>534</v>
      </c>
      <c r="C6" s="467" t="s">
        <v>571</v>
      </c>
      <c r="D6" s="270">
        <v>43039</v>
      </c>
      <c r="E6" s="299"/>
      <c r="F6" s="114"/>
      <c r="G6" s="115"/>
      <c r="H6" s="116"/>
    </row>
    <row r="7" spans="1:9">
      <c r="A7" s="7"/>
      <c r="B7" s="7"/>
      <c r="C7" s="7"/>
      <c r="D7" s="7"/>
      <c r="E7" s="7"/>
      <c r="F7" s="48"/>
    </row>
    <row r="8" spans="1:9">
      <c r="A8" s="7"/>
      <c r="B8" s="7"/>
      <c r="C8" s="7"/>
      <c r="D8" s="7"/>
      <c r="E8" s="7"/>
      <c r="F8" s="48"/>
    </row>
    <row r="9" spans="1:9" hidden="1">
      <c r="A9" s="7"/>
      <c r="B9" s="7"/>
      <c r="C9" s="7"/>
      <c r="D9" s="7"/>
      <c r="E9" s="7"/>
      <c r="F9" s="48"/>
    </row>
    <row r="10" spans="1:9" hidden="1">
      <c r="A10" s="7"/>
      <c r="B10" s="7"/>
      <c r="C10" s="7"/>
      <c r="D10" s="7"/>
      <c r="E10" s="7"/>
      <c r="F10" s="48"/>
      <c r="H10" s="284">
        <f>COUNTIF(H$4:H$6,$I10)</f>
        <v>0</v>
      </c>
      <c r="I10" s="275" t="s">
        <v>1</v>
      </c>
    </row>
    <row r="11" spans="1:9" hidden="1">
      <c r="A11" s="7"/>
      <c r="B11" s="7"/>
      <c r="C11" s="7"/>
      <c r="D11" s="7"/>
      <c r="E11" s="7"/>
      <c r="F11" s="48"/>
      <c r="H11" s="284">
        <f>COUNTIF(H$4:H$6,$I11)</f>
        <v>0</v>
      </c>
      <c r="I11" s="275" t="s">
        <v>2</v>
      </c>
    </row>
    <row r="12" spans="1:9" hidden="1">
      <c r="A12" s="7"/>
      <c r="B12" s="7"/>
      <c r="C12" s="7"/>
      <c r="D12" s="7"/>
      <c r="E12" s="7"/>
      <c r="F12" s="48"/>
      <c r="H12" s="284">
        <f>COUNTIF(H$4:H$6,$I12)</f>
        <v>0</v>
      </c>
      <c r="I12" s="275" t="s">
        <v>3</v>
      </c>
    </row>
    <row r="13" spans="1:9" hidden="1">
      <c r="A13" s="7"/>
      <c r="B13" s="7"/>
      <c r="C13" s="7"/>
      <c r="D13" s="7"/>
      <c r="E13" s="7"/>
      <c r="F13" s="48"/>
    </row>
    <row r="14" spans="1:9" hidden="1">
      <c r="A14" s="7"/>
      <c r="B14" s="7"/>
      <c r="C14" s="7"/>
      <c r="D14" s="7"/>
      <c r="E14" s="7"/>
      <c r="F14" s="48"/>
    </row>
    <row r="15" spans="1:9">
      <c r="A15" s="7"/>
      <c r="B15" s="7"/>
      <c r="C15" s="7"/>
      <c r="D15" s="7"/>
      <c r="E15" s="7"/>
      <c r="F15" s="48"/>
    </row>
    <row r="16" spans="1:9">
      <c r="A16" s="7"/>
      <c r="B16" s="7"/>
      <c r="C16" s="7"/>
      <c r="D16" s="7"/>
      <c r="E16" s="7"/>
      <c r="F16" s="48"/>
    </row>
    <row r="17" spans="1:6">
      <c r="A17" s="7"/>
      <c r="B17" s="7"/>
      <c r="C17" s="7"/>
      <c r="D17" s="7"/>
      <c r="E17" s="7"/>
      <c r="F17" s="48"/>
    </row>
    <row r="18" spans="1:6">
      <c r="A18" s="7"/>
      <c r="B18" s="7"/>
      <c r="C18" s="7"/>
      <c r="D18" s="7"/>
      <c r="E18" s="7"/>
      <c r="F18" s="48"/>
    </row>
    <row r="19" spans="1:6">
      <c r="A19" s="7"/>
      <c r="B19" s="7"/>
      <c r="C19" s="7"/>
      <c r="D19" s="7"/>
      <c r="E19" s="7"/>
      <c r="F19" s="48"/>
    </row>
    <row r="20" spans="1:6">
      <c r="A20" s="7"/>
      <c r="B20" s="7"/>
      <c r="C20" s="7"/>
      <c r="D20" s="7"/>
      <c r="E20" s="7"/>
      <c r="F20" s="48"/>
    </row>
    <row r="21" spans="1:6">
      <c r="A21" s="7"/>
      <c r="B21" s="7"/>
      <c r="C21" s="7"/>
      <c r="D21" s="7"/>
      <c r="E21" s="7"/>
      <c r="F21" s="48"/>
    </row>
    <row r="22" spans="1:6">
      <c r="A22" s="7"/>
      <c r="B22" s="7"/>
      <c r="C22" s="7"/>
      <c r="D22" s="7"/>
      <c r="E22" s="7"/>
      <c r="F22" s="48"/>
    </row>
    <row r="23" spans="1:6">
      <c r="A23" s="7"/>
      <c r="B23" s="7"/>
      <c r="C23" s="7"/>
      <c r="D23" s="7"/>
      <c r="E23" s="7"/>
      <c r="F23" s="48"/>
    </row>
    <row r="24" spans="1:6">
      <c r="A24" s="7"/>
      <c r="B24" s="7"/>
      <c r="C24" s="7"/>
      <c r="D24" s="7"/>
      <c r="E24" s="7"/>
      <c r="F24" s="48"/>
    </row>
    <row r="25" spans="1:6">
      <c r="A25" s="7"/>
      <c r="B25" s="7"/>
      <c r="C25" s="7"/>
      <c r="D25" s="7"/>
      <c r="E25" s="7"/>
      <c r="F25" s="48"/>
    </row>
    <row r="26" spans="1:6">
      <c r="A26" s="7"/>
      <c r="B26" s="7"/>
      <c r="C26" s="7"/>
      <c r="D26" s="7"/>
      <c r="E26" s="7"/>
      <c r="F26" s="48"/>
    </row>
    <row r="27" spans="1:6">
      <c r="A27" s="7"/>
      <c r="B27" s="7"/>
      <c r="C27" s="7"/>
      <c r="D27" s="7"/>
      <c r="E27" s="7"/>
      <c r="F27" s="48"/>
    </row>
    <row r="28" spans="1:6">
      <c r="A28" s="7"/>
      <c r="B28" s="7"/>
      <c r="C28" s="7"/>
      <c r="D28" s="7"/>
      <c r="E28" s="7"/>
      <c r="F28" s="48"/>
    </row>
    <row r="29" spans="1:6">
      <c r="A29" s="7"/>
      <c r="B29" s="7"/>
      <c r="C29" s="7"/>
      <c r="D29" s="7"/>
      <c r="E29" s="7"/>
      <c r="F29" s="48"/>
    </row>
    <row r="30" spans="1:6">
      <c r="A30" s="7"/>
      <c r="B30" s="7"/>
      <c r="C30" s="7"/>
      <c r="D30" s="7"/>
      <c r="E30" s="7"/>
      <c r="F30" s="48"/>
    </row>
    <row r="31" spans="1:6">
      <c r="A31" s="7"/>
      <c r="B31" s="7"/>
      <c r="C31" s="7"/>
      <c r="D31" s="7"/>
      <c r="E31" s="7"/>
      <c r="F31" s="48"/>
    </row>
    <row r="32" spans="1:6">
      <c r="A32" s="7"/>
      <c r="B32" s="7"/>
      <c r="C32" s="7"/>
      <c r="D32" s="7"/>
      <c r="E32" s="7"/>
      <c r="F32" s="48"/>
    </row>
    <row r="33" spans="1:6">
      <c r="A33" s="7"/>
      <c r="B33" s="7"/>
      <c r="C33" s="7"/>
      <c r="D33" s="7"/>
      <c r="E33" s="7"/>
      <c r="F33" s="48"/>
    </row>
    <row r="34" spans="1:6">
      <c r="A34" s="7"/>
      <c r="B34" s="7"/>
      <c r="C34" s="7"/>
      <c r="D34" s="7"/>
      <c r="E34" s="7"/>
      <c r="F34" s="48"/>
    </row>
    <row r="35" spans="1:6">
      <c r="A35" s="7"/>
      <c r="B35" s="7"/>
      <c r="C35" s="7"/>
      <c r="D35" s="7"/>
      <c r="E35" s="7"/>
      <c r="F35" s="48"/>
    </row>
    <row r="36" spans="1:6">
      <c r="A36" s="7"/>
      <c r="B36" s="7"/>
      <c r="C36" s="7"/>
      <c r="D36" s="7"/>
      <c r="E36" s="7"/>
      <c r="F36" s="48"/>
    </row>
    <row r="37" spans="1:6">
      <c r="A37" s="7"/>
      <c r="B37" s="7"/>
      <c r="C37" s="7"/>
      <c r="D37" s="7"/>
      <c r="E37" s="7"/>
      <c r="F37" s="48"/>
    </row>
    <row r="38" spans="1:6">
      <c r="A38" s="7"/>
      <c r="B38" s="7"/>
      <c r="C38" s="7"/>
      <c r="D38" s="7"/>
      <c r="E38" s="7"/>
      <c r="F38" s="48"/>
    </row>
    <row r="39" spans="1:6">
      <c r="A39" s="7"/>
      <c r="B39" s="7"/>
      <c r="C39" s="7"/>
      <c r="D39" s="7"/>
      <c r="E39" s="7"/>
      <c r="F39" s="48"/>
    </row>
    <row r="40" spans="1:6">
      <c r="A40" s="7"/>
      <c r="B40" s="7"/>
      <c r="C40" s="7"/>
      <c r="D40" s="7"/>
      <c r="E40" s="7"/>
      <c r="F40" s="48"/>
    </row>
    <row r="41" spans="1:6">
      <c r="A41" s="7"/>
      <c r="B41" s="7"/>
      <c r="C41" s="7"/>
      <c r="D41" s="7"/>
      <c r="E41" s="7"/>
      <c r="F41" s="48"/>
    </row>
    <row r="42" spans="1:6">
      <c r="A42" s="7"/>
      <c r="B42" s="7"/>
      <c r="C42" s="7"/>
      <c r="D42" s="7"/>
      <c r="E42" s="7"/>
      <c r="F42" s="48"/>
    </row>
    <row r="43" spans="1:6">
      <c r="A43" s="7"/>
      <c r="B43" s="7"/>
      <c r="C43" s="7"/>
      <c r="D43" s="7"/>
      <c r="E43" s="7"/>
      <c r="F43" s="48"/>
    </row>
    <row r="44" spans="1:6">
      <c r="A44" s="7"/>
      <c r="B44" s="7"/>
      <c r="C44" s="7"/>
      <c r="D44" s="7"/>
      <c r="E44" s="7"/>
      <c r="F44" s="48"/>
    </row>
    <row r="45" spans="1:6">
      <c r="A45" s="7"/>
      <c r="B45" s="7"/>
      <c r="C45" s="7"/>
      <c r="D45" s="7"/>
      <c r="E45" s="7"/>
      <c r="F45" s="48"/>
    </row>
    <row r="46" spans="1:6">
      <c r="A46" s="7"/>
      <c r="B46" s="7"/>
      <c r="C46" s="7"/>
      <c r="D46" s="7"/>
      <c r="E46" s="7"/>
      <c r="F46" s="48"/>
    </row>
    <row r="47" spans="1:6">
      <c r="A47" s="7"/>
      <c r="B47" s="7"/>
      <c r="C47" s="7"/>
      <c r="D47" s="7"/>
      <c r="E47" s="7"/>
      <c r="F47" s="48"/>
    </row>
    <row r="48" spans="1:6">
      <c r="A48" s="7"/>
      <c r="B48" s="7"/>
      <c r="C48" s="7"/>
      <c r="D48" s="7"/>
      <c r="E48" s="7"/>
      <c r="F48" s="48"/>
    </row>
    <row r="49" spans="1:6">
      <c r="A49" s="7"/>
      <c r="B49" s="7"/>
      <c r="C49" s="7"/>
      <c r="D49" s="7"/>
      <c r="E49" s="7"/>
      <c r="F49" s="48"/>
    </row>
    <row r="50" spans="1:6">
      <c r="A50" s="7"/>
      <c r="B50" s="7"/>
      <c r="C50" s="7"/>
      <c r="D50" s="7"/>
      <c r="E50" s="7"/>
      <c r="F50" s="48"/>
    </row>
    <row r="51" spans="1:6">
      <c r="A51" s="7"/>
      <c r="B51" s="7"/>
      <c r="C51" s="7"/>
      <c r="D51" s="7"/>
      <c r="E51" s="7"/>
      <c r="F51" s="48"/>
    </row>
    <row r="52" spans="1:6">
      <c r="A52" s="7"/>
      <c r="B52" s="7"/>
      <c r="C52" s="7"/>
      <c r="D52" s="7"/>
      <c r="E52" s="7"/>
      <c r="F52" s="48"/>
    </row>
    <row r="53" spans="1:6">
      <c r="A53" s="7"/>
      <c r="B53" s="7"/>
      <c r="C53" s="7"/>
      <c r="D53" s="7"/>
      <c r="E53" s="7"/>
      <c r="F53" s="48"/>
    </row>
    <row r="54" spans="1:6">
      <c r="A54" s="7"/>
      <c r="B54" s="7"/>
      <c r="C54" s="7"/>
      <c r="D54" s="7"/>
      <c r="E54" s="7"/>
      <c r="F54" s="48"/>
    </row>
    <row r="55" spans="1:6">
      <c r="A55" s="7"/>
      <c r="B55" s="7"/>
      <c r="C55" s="7"/>
      <c r="D55" s="7"/>
      <c r="E55" s="7"/>
      <c r="F55" s="48"/>
    </row>
    <row r="56" spans="1:6">
      <c r="A56" s="7"/>
      <c r="B56" s="7"/>
      <c r="C56" s="7"/>
      <c r="D56" s="7"/>
      <c r="E56" s="7"/>
      <c r="F56" s="48"/>
    </row>
    <row r="57" spans="1:6">
      <c r="A57" s="7"/>
      <c r="B57" s="7"/>
      <c r="C57" s="7"/>
      <c r="D57" s="7"/>
      <c r="E57" s="7"/>
      <c r="F57" s="48"/>
    </row>
    <row r="58" spans="1:6">
      <c r="A58" s="7"/>
      <c r="B58" s="7"/>
      <c r="C58" s="7"/>
      <c r="D58" s="7"/>
      <c r="E58" s="7"/>
      <c r="F58" s="48"/>
    </row>
    <row r="59" spans="1:6">
      <c r="A59" s="7"/>
      <c r="B59" s="7"/>
      <c r="C59" s="7"/>
      <c r="D59" s="7"/>
      <c r="E59" s="7"/>
      <c r="F59" s="48"/>
    </row>
    <row r="60" spans="1:6">
      <c r="A60" s="7"/>
      <c r="B60" s="7"/>
      <c r="C60" s="7"/>
      <c r="D60" s="7"/>
      <c r="E60" s="7"/>
      <c r="F60" s="48"/>
    </row>
    <row r="61" spans="1:6">
      <c r="A61" s="7"/>
      <c r="B61" s="7"/>
      <c r="C61" s="7"/>
      <c r="D61" s="7"/>
      <c r="E61" s="7"/>
      <c r="F61" s="48"/>
    </row>
    <row r="62" spans="1:6">
      <c r="A62" s="7"/>
      <c r="B62" s="7"/>
      <c r="C62" s="7"/>
      <c r="D62" s="7"/>
      <c r="E62" s="7"/>
      <c r="F62" s="48"/>
    </row>
    <row r="63" spans="1:6">
      <c r="A63" s="7"/>
      <c r="B63" s="7"/>
      <c r="C63" s="7"/>
      <c r="D63" s="7"/>
      <c r="E63" s="7"/>
      <c r="F63" s="48"/>
    </row>
    <row r="64" spans="1:6">
      <c r="A64" s="7"/>
      <c r="B64" s="7"/>
      <c r="C64" s="7"/>
      <c r="D64" s="7"/>
      <c r="E64" s="7"/>
      <c r="F64" s="48"/>
    </row>
    <row r="65" spans="1:6">
      <c r="A65" s="7"/>
      <c r="B65" s="7"/>
      <c r="C65" s="7"/>
      <c r="D65" s="7"/>
      <c r="E65" s="7"/>
      <c r="F65" s="48"/>
    </row>
    <row r="66" spans="1:6">
      <c r="A66" s="7"/>
      <c r="B66" s="7"/>
      <c r="C66" s="7"/>
      <c r="D66" s="7"/>
      <c r="E66" s="7"/>
      <c r="F66" s="48"/>
    </row>
    <row r="67" spans="1:6">
      <c r="A67" s="7"/>
      <c r="B67" s="7"/>
      <c r="C67" s="7"/>
      <c r="D67" s="7"/>
      <c r="E67" s="7"/>
      <c r="F67" s="48"/>
    </row>
    <row r="68" spans="1:6">
      <c r="A68" s="7"/>
      <c r="B68" s="7"/>
      <c r="C68" s="7"/>
      <c r="D68" s="7"/>
      <c r="E68" s="7"/>
      <c r="F68" s="48"/>
    </row>
    <row r="69" spans="1:6">
      <c r="A69" s="7"/>
      <c r="B69" s="7"/>
      <c r="C69" s="7"/>
      <c r="D69" s="7"/>
      <c r="E69" s="7"/>
      <c r="F69" s="48"/>
    </row>
    <row r="70" spans="1:6">
      <c r="A70" s="7"/>
      <c r="B70" s="7"/>
      <c r="C70" s="7"/>
      <c r="D70" s="7"/>
      <c r="E70" s="7"/>
      <c r="F70" s="48"/>
    </row>
    <row r="71" spans="1:6">
      <c r="A71" s="7"/>
      <c r="B71" s="7"/>
      <c r="C71" s="7"/>
      <c r="D71" s="7"/>
      <c r="E71" s="7"/>
      <c r="F71" s="48"/>
    </row>
    <row r="72" spans="1:6">
      <c r="A72" s="7"/>
      <c r="B72" s="7"/>
      <c r="C72" s="7"/>
      <c r="D72" s="7"/>
      <c r="E72" s="7"/>
      <c r="F72" s="48"/>
    </row>
    <row r="73" spans="1:6">
      <c r="A73" s="7"/>
      <c r="B73" s="7"/>
      <c r="C73" s="7"/>
      <c r="D73" s="7"/>
      <c r="E73" s="7"/>
      <c r="F73" s="48"/>
    </row>
    <row r="74" spans="1:6">
      <c r="A74" s="7"/>
      <c r="B74" s="7"/>
      <c r="C74" s="7"/>
      <c r="D74" s="7"/>
      <c r="E74" s="7"/>
      <c r="F74" s="48"/>
    </row>
    <row r="75" spans="1:6">
      <c r="A75" s="7"/>
      <c r="B75" s="7"/>
      <c r="C75" s="7"/>
      <c r="D75" s="7"/>
      <c r="E75" s="7"/>
      <c r="F75" s="48"/>
    </row>
    <row r="76" spans="1:6">
      <c r="A76" s="7"/>
      <c r="B76" s="7"/>
      <c r="C76" s="7"/>
      <c r="D76" s="7"/>
      <c r="E76" s="7"/>
      <c r="F76" s="48"/>
    </row>
    <row r="77" spans="1:6">
      <c r="A77" s="7"/>
      <c r="B77" s="7"/>
      <c r="C77" s="7"/>
      <c r="D77" s="7"/>
      <c r="E77" s="7"/>
      <c r="F77" s="48"/>
    </row>
    <row r="78" spans="1:6">
      <c r="A78" s="7"/>
      <c r="B78" s="7"/>
      <c r="C78" s="7"/>
      <c r="D78" s="7"/>
      <c r="E78" s="7"/>
      <c r="F78" s="48"/>
    </row>
    <row r="79" spans="1:6">
      <c r="A79" s="7"/>
      <c r="B79" s="7"/>
      <c r="C79" s="7"/>
      <c r="D79" s="7"/>
      <c r="E79" s="7"/>
      <c r="F79" s="48"/>
    </row>
    <row r="80" spans="1:6">
      <c r="A80" s="7"/>
      <c r="B80" s="7"/>
      <c r="C80" s="7"/>
      <c r="D80" s="7"/>
      <c r="E80" s="7"/>
      <c r="F80" s="48"/>
    </row>
    <row r="81" spans="1:6">
      <c r="A81" s="7"/>
      <c r="B81" s="7"/>
      <c r="C81" s="7"/>
      <c r="D81" s="7"/>
      <c r="E81" s="7"/>
      <c r="F81" s="48"/>
    </row>
    <row r="82" spans="1:6">
      <c r="A82" s="7"/>
      <c r="B82" s="7"/>
      <c r="C82" s="7"/>
      <c r="D82" s="7"/>
      <c r="E82" s="7"/>
      <c r="F82" s="48"/>
    </row>
    <row r="83" spans="1:6">
      <c r="A83" s="7"/>
      <c r="B83" s="7"/>
      <c r="C83" s="7"/>
      <c r="D83" s="7"/>
      <c r="E83" s="7"/>
      <c r="F83" s="48"/>
    </row>
    <row r="84" spans="1:6">
      <c r="A84" s="7"/>
      <c r="B84" s="7"/>
      <c r="C84" s="7"/>
      <c r="D84" s="7"/>
      <c r="E84" s="7"/>
      <c r="F84" s="48"/>
    </row>
    <row r="85" spans="1:6">
      <c r="A85" s="7"/>
      <c r="B85" s="7"/>
      <c r="C85" s="7"/>
      <c r="D85" s="7"/>
      <c r="E85" s="7"/>
      <c r="F85" s="48"/>
    </row>
    <row r="86" spans="1:6">
      <c r="A86" s="7"/>
      <c r="B86" s="7"/>
      <c r="C86" s="7"/>
      <c r="D86" s="7"/>
      <c r="E86" s="7"/>
      <c r="F86" s="48"/>
    </row>
    <row r="87" spans="1:6">
      <c r="A87" s="7"/>
      <c r="B87" s="7"/>
      <c r="C87" s="7"/>
      <c r="D87" s="7"/>
      <c r="E87" s="7"/>
      <c r="F87" s="48"/>
    </row>
    <row r="88" spans="1:6">
      <c r="A88" s="7"/>
      <c r="B88" s="7"/>
      <c r="C88" s="7"/>
      <c r="D88" s="7"/>
      <c r="E88" s="7"/>
      <c r="F88" s="48"/>
    </row>
    <row r="89" spans="1:6">
      <c r="A89" s="7"/>
      <c r="B89" s="7"/>
      <c r="C89" s="7"/>
      <c r="D89" s="7"/>
      <c r="E89" s="7"/>
      <c r="F89" s="48"/>
    </row>
    <row r="90" spans="1:6">
      <c r="A90" s="7"/>
      <c r="B90" s="7"/>
      <c r="C90" s="7"/>
      <c r="D90" s="7"/>
      <c r="E90" s="7"/>
      <c r="F90" s="48"/>
    </row>
    <row r="91" spans="1:6">
      <c r="A91" s="7"/>
      <c r="B91" s="7"/>
      <c r="C91" s="7"/>
      <c r="D91" s="7"/>
      <c r="E91" s="7"/>
      <c r="F91" s="48"/>
    </row>
    <row r="92" spans="1:6">
      <c r="A92" s="7"/>
      <c r="B92" s="7"/>
      <c r="C92" s="7"/>
      <c r="D92" s="7"/>
      <c r="E92" s="7"/>
      <c r="F92" s="48"/>
    </row>
    <row r="93" spans="1:6">
      <c r="A93" s="7"/>
      <c r="B93" s="7"/>
      <c r="C93" s="7"/>
      <c r="D93" s="7"/>
      <c r="E93" s="7"/>
      <c r="F93" s="48"/>
    </row>
    <row r="94" spans="1:6">
      <c r="A94" s="7"/>
      <c r="B94" s="7"/>
      <c r="C94" s="7"/>
      <c r="D94" s="7"/>
      <c r="E94" s="7"/>
      <c r="F94" s="48"/>
    </row>
    <row r="95" spans="1:6">
      <c r="A95" s="7"/>
      <c r="B95" s="7"/>
      <c r="C95" s="7"/>
      <c r="D95" s="7"/>
      <c r="E95" s="7"/>
      <c r="F95" s="48"/>
    </row>
    <row r="96" spans="1:6">
      <c r="A96" s="7"/>
      <c r="B96" s="7"/>
      <c r="C96" s="7"/>
      <c r="D96" s="7"/>
      <c r="E96" s="7"/>
      <c r="F96" s="48"/>
    </row>
    <row r="97" spans="1:6">
      <c r="A97" s="7"/>
      <c r="B97" s="7"/>
      <c r="C97" s="7"/>
      <c r="D97" s="7"/>
      <c r="E97" s="7"/>
      <c r="F97" s="48"/>
    </row>
    <row r="98" spans="1:6">
      <c r="A98" s="7"/>
      <c r="B98" s="7"/>
      <c r="C98" s="7"/>
      <c r="D98" s="7"/>
      <c r="E98" s="7"/>
      <c r="F98" s="48"/>
    </row>
    <row r="99" spans="1:6">
      <c r="A99" s="7"/>
      <c r="B99" s="7"/>
      <c r="C99" s="7"/>
      <c r="D99" s="7"/>
      <c r="E99" s="7"/>
      <c r="F99" s="48"/>
    </row>
    <row r="100" spans="1:6">
      <c r="A100" s="7"/>
      <c r="B100" s="7"/>
      <c r="C100" s="7"/>
      <c r="D100" s="7"/>
      <c r="E100" s="7"/>
      <c r="F100" s="48"/>
    </row>
    <row r="101" spans="1:6">
      <c r="A101" s="7"/>
      <c r="B101" s="7"/>
      <c r="C101" s="7"/>
      <c r="D101" s="7"/>
      <c r="E101" s="7"/>
      <c r="F101" s="48"/>
    </row>
    <row r="102" spans="1:6">
      <c r="A102" s="7"/>
      <c r="B102" s="7"/>
      <c r="C102" s="7"/>
      <c r="D102" s="7"/>
      <c r="E102" s="7"/>
      <c r="F102" s="48"/>
    </row>
    <row r="103" spans="1:6">
      <c r="A103" s="7"/>
      <c r="B103" s="7"/>
      <c r="C103" s="7"/>
      <c r="D103" s="7"/>
      <c r="E103" s="7"/>
      <c r="F103" s="48"/>
    </row>
    <row r="104" spans="1:6">
      <c r="A104" s="7"/>
      <c r="B104" s="7"/>
      <c r="C104" s="7"/>
      <c r="D104" s="7"/>
      <c r="E104" s="7"/>
      <c r="F104" s="48"/>
    </row>
    <row r="105" spans="1:6">
      <c r="A105" s="7"/>
      <c r="B105" s="7"/>
      <c r="C105" s="7"/>
      <c r="D105" s="7"/>
      <c r="E105" s="7"/>
      <c r="F105" s="48"/>
    </row>
    <row r="106" spans="1:6">
      <c r="A106" s="7"/>
      <c r="B106" s="7"/>
      <c r="C106" s="7"/>
      <c r="D106" s="7"/>
      <c r="E106" s="7"/>
      <c r="F106" s="48"/>
    </row>
    <row r="107" spans="1:6">
      <c r="A107" s="7"/>
      <c r="B107" s="7"/>
      <c r="C107" s="7"/>
      <c r="D107" s="7"/>
      <c r="E107" s="7"/>
      <c r="F107" s="48"/>
    </row>
    <row r="108" spans="1:6">
      <c r="A108" s="7"/>
      <c r="B108" s="7"/>
      <c r="C108" s="7"/>
      <c r="D108" s="7"/>
      <c r="E108" s="7"/>
      <c r="F108" s="48"/>
    </row>
    <row r="109" spans="1:6">
      <c r="A109" s="7"/>
      <c r="B109" s="7"/>
      <c r="C109" s="7"/>
      <c r="D109" s="7"/>
      <c r="E109" s="7"/>
      <c r="F109" s="48"/>
    </row>
    <row r="110" spans="1:6">
      <c r="A110" s="7"/>
      <c r="B110" s="7"/>
      <c r="C110" s="7"/>
      <c r="D110" s="7"/>
      <c r="E110" s="7"/>
      <c r="F110" s="48"/>
    </row>
    <row r="111" spans="1:6">
      <c r="A111" s="7"/>
      <c r="B111" s="7"/>
      <c r="C111" s="7"/>
      <c r="D111" s="7"/>
      <c r="E111" s="7"/>
      <c r="F111" s="48"/>
    </row>
    <row r="112" spans="1:6">
      <c r="A112" s="7"/>
      <c r="B112" s="7"/>
      <c r="C112" s="7"/>
      <c r="D112" s="7"/>
      <c r="E112" s="7"/>
      <c r="F112" s="48"/>
    </row>
    <row r="113" spans="1:6">
      <c r="A113" s="7"/>
      <c r="B113" s="7"/>
      <c r="C113" s="7"/>
      <c r="D113" s="7"/>
      <c r="E113" s="7"/>
      <c r="F113" s="48"/>
    </row>
    <row r="114" spans="1:6">
      <c r="A114" s="7"/>
      <c r="B114" s="7"/>
      <c r="C114" s="7"/>
      <c r="D114" s="7"/>
      <c r="E114" s="7"/>
      <c r="F114" s="48"/>
    </row>
    <row r="115" spans="1:6">
      <c r="A115" s="7"/>
      <c r="B115" s="7"/>
      <c r="C115" s="7"/>
      <c r="D115" s="7"/>
      <c r="E115" s="7"/>
      <c r="F115" s="48"/>
    </row>
    <row r="116" spans="1:6">
      <c r="A116" s="7"/>
      <c r="B116" s="7"/>
      <c r="C116" s="7"/>
      <c r="D116" s="7"/>
      <c r="E116" s="7"/>
      <c r="F116" s="48"/>
    </row>
    <row r="117" spans="1:6">
      <c r="A117" s="7"/>
      <c r="B117" s="7"/>
      <c r="C117" s="7"/>
      <c r="D117" s="7"/>
      <c r="E117" s="7"/>
      <c r="F117" s="48"/>
    </row>
    <row r="118" spans="1:6">
      <c r="A118" s="7"/>
      <c r="B118" s="7"/>
      <c r="C118" s="7"/>
      <c r="D118" s="7"/>
      <c r="E118" s="7"/>
      <c r="F118" s="48"/>
    </row>
    <row r="119" spans="1:6">
      <c r="A119" s="7"/>
      <c r="B119" s="7"/>
      <c r="C119" s="7"/>
      <c r="D119" s="7"/>
      <c r="E119" s="7"/>
      <c r="F119" s="48"/>
    </row>
    <row r="120" spans="1:6">
      <c r="A120" s="7"/>
      <c r="B120" s="7"/>
      <c r="C120" s="7"/>
      <c r="D120" s="7"/>
      <c r="E120" s="7"/>
      <c r="F120" s="48"/>
    </row>
    <row r="121" spans="1:6">
      <c r="A121" s="7"/>
      <c r="B121" s="7"/>
      <c r="C121" s="7"/>
      <c r="D121" s="7"/>
      <c r="E121" s="7"/>
      <c r="F121" s="48"/>
    </row>
    <row r="122" spans="1:6">
      <c r="A122" s="7"/>
      <c r="B122" s="7"/>
      <c r="C122" s="7"/>
      <c r="D122" s="7"/>
      <c r="E122" s="7"/>
      <c r="F122" s="48"/>
    </row>
    <row r="123" spans="1:6">
      <c r="A123" s="7"/>
      <c r="B123" s="7"/>
      <c r="C123" s="7"/>
      <c r="D123" s="7"/>
      <c r="E123" s="7"/>
      <c r="F123" s="48"/>
    </row>
    <row r="124" spans="1:6">
      <c r="A124" s="7"/>
      <c r="B124" s="7"/>
      <c r="C124" s="7"/>
      <c r="D124" s="7"/>
      <c r="E124" s="7"/>
      <c r="F124" s="48"/>
    </row>
    <row r="125" spans="1:6">
      <c r="A125" s="7"/>
      <c r="B125" s="7"/>
      <c r="C125" s="7"/>
      <c r="D125" s="7"/>
      <c r="E125" s="7"/>
      <c r="F125" s="48"/>
    </row>
    <row r="126" spans="1:6">
      <c r="A126" s="7"/>
      <c r="B126" s="7"/>
      <c r="C126" s="7"/>
      <c r="D126" s="7"/>
      <c r="E126" s="7"/>
      <c r="F126" s="48"/>
    </row>
    <row r="127" spans="1:6">
      <c r="A127" s="7"/>
      <c r="B127" s="7"/>
      <c r="C127" s="7"/>
      <c r="D127" s="7"/>
      <c r="E127" s="7"/>
      <c r="F127" s="48"/>
    </row>
    <row r="128" spans="1:6">
      <c r="A128" s="7"/>
      <c r="B128" s="7"/>
      <c r="C128" s="7"/>
      <c r="D128" s="7"/>
      <c r="E128" s="7"/>
      <c r="F128" s="48"/>
    </row>
    <row r="129" spans="1:6">
      <c r="A129" s="7"/>
      <c r="B129" s="7"/>
      <c r="C129" s="7"/>
      <c r="D129" s="7"/>
      <c r="E129" s="7"/>
      <c r="F129" s="48"/>
    </row>
    <row r="130" spans="1:6">
      <c r="A130" s="7"/>
      <c r="B130" s="7"/>
      <c r="C130" s="7"/>
      <c r="D130" s="7"/>
      <c r="E130" s="7"/>
      <c r="F130" s="48"/>
    </row>
    <row r="131" spans="1:6">
      <c r="A131" s="7"/>
      <c r="B131" s="7"/>
      <c r="C131" s="7"/>
      <c r="D131" s="7"/>
      <c r="E131" s="7"/>
      <c r="F131" s="48"/>
    </row>
    <row r="132" spans="1:6">
      <c r="A132" s="7"/>
      <c r="B132" s="7"/>
      <c r="C132" s="7"/>
      <c r="D132" s="7"/>
      <c r="E132" s="7"/>
      <c r="F132" s="48"/>
    </row>
    <row r="133" spans="1:6">
      <c r="A133" s="7"/>
      <c r="B133" s="7"/>
      <c r="C133" s="7"/>
      <c r="D133" s="7"/>
      <c r="E133" s="7"/>
      <c r="F133" s="48"/>
    </row>
    <row r="134" spans="1:6">
      <c r="A134" s="7"/>
      <c r="B134" s="7"/>
      <c r="C134" s="7"/>
      <c r="D134" s="7"/>
      <c r="E134" s="7"/>
      <c r="F134" s="48"/>
    </row>
    <row r="135" spans="1:6">
      <c r="A135" s="7"/>
      <c r="B135" s="7"/>
      <c r="C135" s="7"/>
      <c r="D135" s="7"/>
      <c r="E135" s="7"/>
      <c r="F135" s="48"/>
    </row>
    <row r="136" spans="1:6">
      <c r="A136" s="7"/>
      <c r="B136" s="7"/>
      <c r="C136" s="7"/>
      <c r="D136" s="7"/>
      <c r="E136" s="7"/>
      <c r="F136" s="48"/>
    </row>
    <row r="137" spans="1:6">
      <c r="A137" s="7"/>
      <c r="B137" s="7"/>
      <c r="C137" s="7"/>
      <c r="D137" s="7"/>
      <c r="E137" s="7"/>
      <c r="F137" s="48"/>
    </row>
    <row r="138" spans="1:6">
      <c r="A138" s="7"/>
      <c r="B138" s="7"/>
      <c r="C138" s="7"/>
      <c r="D138" s="7"/>
      <c r="E138" s="7"/>
      <c r="F138" s="48"/>
    </row>
    <row r="139" spans="1:6">
      <c r="A139" s="7"/>
      <c r="B139" s="7"/>
      <c r="C139" s="7"/>
      <c r="D139" s="7"/>
      <c r="E139" s="7"/>
      <c r="F139" s="48"/>
    </row>
    <row r="140" spans="1:6">
      <c r="A140" s="7"/>
      <c r="B140" s="7"/>
      <c r="C140" s="7"/>
      <c r="D140" s="7"/>
      <c r="E140" s="7"/>
      <c r="F140" s="48"/>
    </row>
    <row r="141" spans="1:6">
      <c r="A141" s="7"/>
      <c r="B141" s="7"/>
      <c r="C141" s="7"/>
      <c r="D141" s="7"/>
      <c r="E141" s="7"/>
      <c r="F141" s="48"/>
    </row>
    <row r="142" spans="1:6">
      <c r="A142" s="7"/>
      <c r="B142" s="7"/>
      <c r="C142" s="7"/>
      <c r="D142" s="7"/>
      <c r="E142" s="7"/>
      <c r="F142" s="48"/>
    </row>
    <row r="143" spans="1:6">
      <c r="A143" s="7"/>
      <c r="B143" s="7"/>
      <c r="C143" s="7"/>
      <c r="D143" s="7"/>
      <c r="E143" s="7"/>
      <c r="F143" s="48"/>
    </row>
    <row r="144" spans="1:6">
      <c r="A144" s="7"/>
      <c r="B144" s="7"/>
      <c r="C144" s="7"/>
      <c r="D144" s="7"/>
      <c r="E144" s="7"/>
      <c r="F144" s="48"/>
    </row>
    <row r="145" spans="1:6">
      <c r="A145" s="7"/>
      <c r="B145" s="7"/>
      <c r="C145" s="7"/>
      <c r="D145" s="7"/>
      <c r="E145" s="7"/>
      <c r="F145" s="48"/>
    </row>
    <row r="146" spans="1:6">
      <c r="A146" s="7"/>
      <c r="B146" s="7"/>
      <c r="C146" s="7"/>
      <c r="D146" s="7"/>
      <c r="E146" s="7"/>
      <c r="F146" s="48"/>
    </row>
    <row r="147" spans="1:6">
      <c r="A147" s="7"/>
      <c r="B147" s="7"/>
      <c r="C147" s="7"/>
      <c r="D147" s="7"/>
      <c r="E147" s="7"/>
      <c r="F147" s="48"/>
    </row>
    <row r="148" spans="1:6">
      <c r="A148" s="7"/>
      <c r="B148" s="7"/>
      <c r="C148" s="7"/>
      <c r="D148" s="7"/>
      <c r="E148" s="7"/>
      <c r="F148" s="48"/>
    </row>
    <row r="149" spans="1:6">
      <c r="A149" s="7"/>
      <c r="B149" s="7"/>
      <c r="C149" s="7"/>
      <c r="D149" s="7"/>
      <c r="E149" s="7"/>
      <c r="F149" s="48"/>
    </row>
    <row r="150" spans="1:6">
      <c r="A150" s="7"/>
      <c r="B150" s="7"/>
      <c r="C150" s="7"/>
      <c r="D150" s="7"/>
      <c r="E150" s="7"/>
      <c r="F150" s="48"/>
    </row>
    <row r="151" spans="1:6">
      <c r="A151" s="7"/>
      <c r="B151" s="7"/>
      <c r="C151" s="7"/>
      <c r="D151" s="7"/>
      <c r="E151" s="7"/>
      <c r="F151" s="48"/>
    </row>
    <row r="152" spans="1:6">
      <c r="A152" s="7"/>
      <c r="B152" s="7"/>
      <c r="C152" s="7"/>
      <c r="D152" s="7"/>
      <c r="E152" s="7"/>
      <c r="F152" s="48"/>
    </row>
    <row r="153" spans="1:6">
      <c r="A153" s="7"/>
      <c r="B153" s="7"/>
      <c r="C153" s="7"/>
      <c r="D153" s="7"/>
      <c r="E153" s="7"/>
      <c r="F153" s="48"/>
    </row>
    <row r="154" spans="1:6">
      <c r="A154" s="7"/>
      <c r="B154" s="7"/>
      <c r="C154" s="7"/>
      <c r="D154" s="7"/>
      <c r="E154" s="7"/>
      <c r="F154" s="48"/>
    </row>
    <row r="155" spans="1:6">
      <c r="A155" s="7"/>
      <c r="B155" s="7"/>
      <c r="C155" s="7"/>
      <c r="D155" s="7"/>
      <c r="E155" s="7"/>
      <c r="F155" s="48"/>
    </row>
    <row r="156" spans="1:6">
      <c r="A156" s="7"/>
      <c r="B156" s="7"/>
      <c r="C156" s="7"/>
      <c r="D156" s="7"/>
      <c r="E156" s="7"/>
      <c r="F156" s="48"/>
    </row>
    <row r="157" spans="1:6">
      <c r="A157" s="7"/>
      <c r="B157" s="7"/>
      <c r="C157" s="7"/>
      <c r="D157" s="7"/>
      <c r="E157" s="7"/>
      <c r="F157" s="48"/>
    </row>
    <row r="158" spans="1:6">
      <c r="A158" s="7"/>
      <c r="B158" s="7"/>
      <c r="C158" s="7"/>
      <c r="D158" s="7"/>
      <c r="E158" s="7"/>
      <c r="F158" s="48"/>
    </row>
    <row r="159" spans="1:6">
      <c r="A159" s="7"/>
      <c r="B159" s="7"/>
      <c r="C159" s="7"/>
      <c r="D159" s="7"/>
      <c r="E159" s="7"/>
      <c r="F159" s="48"/>
    </row>
    <row r="160" spans="1:6">
      <c r="A160" s="7"/>
      <c r="B160" s="7"/>
      <c r="C160" s="7"/>
      <c r="D160" s="7"/>
      <c r="E160" s="7"/>
      <c r="F160" s="48"/>
    </row>
    <row r="161" spans="1:6">
      <c r="A161" s="7"/>
      <c r="B161" s="7"/>
      <c r="C161" s="7"/>
      <c r="D161" s="7"/>
      <c r="E161" s="7"/>
      <c r="F161" s="48"/>
    </row>
    <row r="162" spans="1:6">
      <c r="A162" s="7"/>
      <c r="B162" s="7"/>
      <c r="C162" s="7"/>
      <c r="D162" s="7"/>
      <c r="E162" s="7"/>
      <c r="F162" s="48"/>
    </row>
    <row r="163" spans="1:6">
      <c r="A163" s="7"/>
      <c r="B163" s="7"/>
      <c r="C163" s="7"/>
      <c r="D163" s="7"/>
      <c r="E163" s="7"/>
      <c r="F163" s="48"/>
    </row>
    <row r="164" spans="1:6">
      <c r="A164" s="7"/>
      <c r="B164" s="7"/>
      <c r="C164" s="7"/>
      <c r="D164" s="7"/>
      <c r="E164" s="7"/>
      <c r="F164" s="48"/>
    </row>
    <row r="165" spans="1:6">
      <c r="A165" s="7"/>
      <c r="B165" s="7"/>
      <c r="C165" s="7"/>
      <c r="D165" s="7"/>
      <c r="E165" s="7"/>
      <c r="F165" s="48"/>
    </row>
    <row r="166" spans="1:6">
      <c r="A166" s="7"/>
      <c r="B166" s="7"/>
      <c r="C166" s="7"/>
      <c r="D166" s="7"/>
      <c r="E166" s="7"/>
      <c r="F166" s="48"/>
    </row>
    <row r="167" spans="1:6">
      <c r="A167" s="7"/>
      <c r="B167" s="7"/>
      <c r="C167" s="7"/>
      <c r="D167" s="7"/>
      <c r="E167" s="7"/>
      <c r="F167" s="48"/>
    </row>
    <row r="168" spans="1:6">
      <c r="A168" s="7"/>
      <c r="B168" s="7"/>
      <c r="C168" s="7"/>
      <c r="D168" s="7"/>
      <c r="E168" s="7"/>
      <c r="F168" s="48"/>
    </row>
    <row r="169" spans="1:6">
      <c r="A169" s="7"/>
      <c r="B169" s="7"/>
      <c r="C169" s="7"/>
      <c r="D169" s="7"/>
      <c r="E169" s="7"/>
      <c r="F169" s="48"/>
    </row>
    <row r="170" spans="1:6">
      <c r="A170" s="7"/>
      <c r="B170" s="7"/>
      <c r="C170" s="7"/>
      <c r="D170" s="7"/>
      <c r="E170" s="7"/>
      <c r="F170" s="48"/>
    </row>
    <row r="171" spans="1:6">
      <c r="A171" s="7"/>
      <c r="B171" s="7"/>
      <c r="C171" s="7"/>
      <c r="D171" s="7"/>
      <c r="E171" s="7"/>
      <c r="F171" s="48"/>
    </row>
    <row r="172" spans="1:6">
      <c r="A172" s="7"/>
      <c r="B172" s="7"/>
      <c r="C172" s="7"/>
      <c r="D172" s="7"/>
      <c r="E172" s="7"/>
      <c r="F172" s="48"/>
    </row>
    <row r="173" spans="1:6">
      <c r="A173" s="7"/>
      <c r="B173" s="7"/>
      <c r="C173" s="7"/>
      <c r="D173" s="7"/>
      <c r="E173" s="7"/>
      <c r="F173" s="48"/>
    </row>
    <row r="174" spans="1:6">
      <c r="A174" s="7"/>
      <c r="B174" s="7"/>
      <c r="C174" s="7"/>
      <c r="D174" s="7"/>
      <c r="E174" s="7"/>
      <c r="F174" s="48"/>
    </row>
    <row r="175" spans="1:6">
      <c r="A175" s="7"/>
      <c r="B175" s="7"/>
      <c r="C175" s="7"/>
      <c r="D175" s="7"/>
      <c r="E175" s="7"/>
      <c r="F175" s="48"/>
    </row>
    <row r="176" spans="1:6">
      <c r="A176" s="7"/>
      <c r="B176" s="7"/>
      <c r="C176" s="7"/>
      <c r="D176" s="7"/>
      <c r="E176" s="7"/>
      <c r="F176" s="48"/>
    </row>
    <row r="177" spans="1:6">
      <c r="A177" s="7"/>
      <c r="B177" s="7"/>
      <c r="C177" s="7"/>
      <c r="D177" s="7"/>
      <c r="E177" s="7"/>
      <c r="F177" s="48"/>
    </row>
    <row r="178" spans="1:6">
      <c r="A178" s="7"/>
      <c r="B178" s="7"/>
      <c r="C178" s="7"/>
      <c r="D178" s="7"/>
      <c r="E178" s="7"/>
      <c r="F178" s="48"/>
    </row>
    <row r="179" spans="1:6">
      <c r="A179" s="7"/>
      <c r="B179" s="7"/>
      <c r="C179" s="7"/>
      <c r="D179" s="7"/>
      <c r="E179" s="7"/>
      <c r="F179" s="48"/>
    </row>
    <row r="180" spans="1:6">
      <c r="A180" s="7"/>
      <c r="B180" s="7"/>
      <c r="C180" s="7"/>
      <c r="D180" s="7"/>
      <c r="E180" s="7"/>
      <c r="F180" s="48"/>
    </row>
    <row r="181" spans="1:6">
      <c r="A181" s="7"/>
      <c r="B181" s="7"/>
      <c r="C181" s="7"/>
      <c r="D181" s="7"/>
      <c r="E181" s="7"/>
      <c r="F181" s="48"/>
    </row>
    <row r="182" spans="1:6">
      <c r="A182" s="7"/>
      <c r="B182" s="7"/>
      <c r="C182" s="7"/>
      <c r="D182" s="7"/>
      <c r="E182" s="7"/>
      <c r="F182" s="48"/>
    </row>
    <row r="183" spans="1:6">
      <c r="A183" s="7"/>
      <c r="B183" s="7"/>
      <c r="C183" s="7"/>
      <c r="D183" s="7"/>
      <c r="E183" s="7"/>
      <c r="F183" s="48"/>
    </row>
    <row r="184" spans="1:6">
      <c r="A184" s="7"/>
      <c r="B184" s="7"/>
      <c r="C184" s="7"/>
      <c r="D184" s="7"/>
      <c r="E184" s="7"/>
      <c r="F184" s="48"/>
    </row>
    <row r="185" spans="1:6">
      <c r="A185" s="7"/>
      <c r="B185" s="7"/>
      <c r="C185" s="7"/>
      <c r="D185" s="7"/>
      <c r="E185" s="7"/>
      <c r="F185" s="48"/>
    </row>
    <row r="186" spans="1:6">
      <c r="A186" s="7"/>
      <c r="B186" s="7"/>
      <c r="C186" s="7"/>
      <c r="D186" s="7"/>
      <c r="E186" s="7"/>
      <c r="F186" s="48"/>
    </row>
    <row r="187" spans="1:6">
      <c r="A187" s="7"/>
      <c r="B187" s="7"/>
      <c r="C187" s="7"/>
      <c r="D187" s="7"/>
      <c r="E187" s="7"/>
      <c r="F187" s="48"/>
    </row>
    <row r="188" spans="1:6">
      <c r="A188" s="7"/>
      <c r="B188" s="7"/>
      <c r="C188" s="7"/>
      <c r="D188" s="7"/>
      <c r="E188" s="7"/>
      <c r="F188" s="48"/>
    </row>
    <row r="189" spans="1:6">
      <c r="A189" s="7"/>
      <c r="B189" s="7"/>
      <c r="C189" s="7"/>
      <c r="D189" s="7"/>
      <c r="E189" s="7"/>
      <c r="F189" s="48"/>
    </row>
    <row r="190" spans="1:6">
      <c r="A190" s="7"/>
      <c r="B190" s="7"/>
      <c r="C190" s="7"/>
      <c r="D190" s="7"/>
      <c r="E190" s="7"/>
      <c r="F190" s="48"/>
    </row>
    <row r="191" spans="1:6">
      <c r="A191" s="7"/>
      <c r="B191" s="7"/>
      <c r="C191" s="7"/>
      <c r="D191" s="7"/>
      <c r="E191" s="7"/>
      <c r="F191" s="48"/>
    </row>
    <row r="192" spans="1:6">
      <c r="A192" s="7"/>
      <c r="B192" s="7"/>
      <c r="C192" s="7"/>
      <c r="D192" s="7"/>
      <c r="E192" s="7"/>
      <c r="F192" s="48"/>
    </row>
    <row r="193" spans="1:6">
      <c r="A193" s="7"/>
      <c r="B193" s="7"/>
      <c r="C193" s="7"/>
      <c r="D193" s="7"/>
      <c r="E193" s="7"/>
      <c r="F193" s="48"/>
    </row>
    <row r="194" spans="1:6">
      <c r="A194" s="7"/>
      <c r="B194" s="7"/>
      <c r="C194" s="7"/>
      <c r="D194" s="7"/>
      <c r="E194" s="7"/>
      <c r="F194" s="48"/>
    </row>
    <row r="195" spans="1:6">
      <c r="A195" s="7"/>
      <c r="B195" s="7"/>
      <c r="C195" s="7"/>
      <c r="D195" s="7"/>
      <c r="E195" s="7"/>
      <c r="F195" s="48"/>
    </row>
    <row r="196" spans="1:6">
      <c r="A196" s="7"/>
      <c r="B196" s="7"/>
      <c r="C196" s="7"/>
      <c r="D196" s="7"/>
      <c r="E196" s="7"/>
      <c r="F196" s="48"/>
    </row>
    <row r="197" spans="1:6">
      <c r="A197" s="7"/>
      <c r="B197" s="7"/>
      <c r="C197" s="7"/>
      <c r="D197" s="7"/>
      <c r="E197" s="7"/>
      <c r="F197" s="48"/>
    </row>
    <row r="198" spans="1:6">
      <c r="A198" s="7"/>
      <c r="B198" s="7"/>
      <c r="C198" s="7"/>
      <c r="D198" s="7"/>
      <c r="E198" s="7"/>
      <c r="F198" s="48"/>
    </row>
    <row r="199" spans="1:6">
      <c r="A199" s="7"/>
      <c r="B199" s="7"/>
      <c r="C199" s="7"/>
      <c r="D199" s="7"/>
      <c r="E199" s="7"/>
      <c r="F199" s="48"/>
    </row>
    <row r="200" spans="1:6">
      <c r="A200" s="7"/>
      <c r="B200" s="7"/>
      <c r="C200" s="7"/>
      <c r="D200" s="7"/>
      <c r="E200" s="7"/>
      <c r="F200" s="48"/>
    </row>
    <row r="201" spans="1:6">
      <c r="A201" s="7"/>
      <c r="B201" s="7"/>
      <c r="C201" s="7"/>
      <c r="D201" s="7"/>
      <c r="E201" s="7"/>
      <c r="F201" s="48"/>
    </row>
    <row r="202" spans="1:6">
      <c r="A202" s="7"/>
      <c r="B202" s="7"/>
      <c r="C202" s="7"/>
      <c r="D202" s="7"/>
      <c r="E202" s="7"/>
      <c r="F202" s="48"/>
    </row>
    <row r="203" spans="1:6">
      <c r="A203" s="7"/>
      <c r="B203" s="7"/>
      <c r="C203" s="7"/>
      <c r="D203" s="7"/>
      <c r="E203" s="7"/>
      <c r="F203" s="48"/>
    </row>
    <row r="204" spans="1:6">
      <c r="A204" s="7"/>
      <c r="B204" s="7"/>
      <c r="C204" s="7"/>
      <c r="D204" s="7"/>
      <c r="E204" s="7"/>
      <c r="F204" s="48"/>
    </row>
    <row r="205" spans="1:6">
      <c r="A205" s="7"/>
      <c r="B205" s="7"/>
      <c r="C205" s="7"/>
      <c r="D205" s="7"/>
      <c r="E205" s="7"/>
      <c r="F205" s="48"/>
    </row>
    <row r="206" spans="1:6">
      <c r="A206" s="7"/>
      <c r="B206" s="7"/>
      <c r="C206" s="7"/>
      <c r="D206" s="7"/>
      <c r="E206" s="7"/>
      <c r="F206" s="48"/>
    </row>
    <row r="207" spans="1:6">
      <c r="A207" s="7"/>
      <c r="B207" s="7"/>
      <c r="C207" s="7"/>
      <c r="D207" s="7"/>
      <c r="E207" s="7"/>
      <c r="F207" s="48"/>
    </row>
    <row r="208" spans="1:6">
      <c r="A208" s="7"/>
      <c r="B208" s="7"/>
      <c r="C208" s="7"/>
      <c r="D208" s="7"/>
      <c r="E208" s="7"/>
      <c r="F208" s="48"/>
    </row>
    <row r="209" spans="1:6">
      <c r="A209" s="7"/>
      <c r="B209" s="7"/>
      <c r="C209" s="7"/>
      <c r="D209" s="7"/>
      <c r="E209" s="7"/>
      <c r="F209" s="48"/>
    </row>
    <row r="210" spans="1:6">
      <c r="A210" s="7"/>
      <c r="B210" s="7"/>
      <c r="C210" s="7"/>
      <c r="D210" s="7"/>
      <c r="E210" s="7"/>
      <c r="F210" s="48"/>
    </row>
    <row r="211" spans="1:6">
      <c r="A211" s="7"/>
      <c r="B211" s="7"/>
      <c r="C211" s="7"/>
      <c r="D211" s="7"/>
      <c r="E211" s="7"/>
      <c r="F211" s="48"/>
    </row>
    <row r="212" spans="1:6">
      <c r="A212" s="7"/>
      <c r="B212" s="7"/>
      <c r="C212" s="7"/>
      <c r="D212" s="7"/>
      <c r="E212" s="7"/>
      <c r="F212" s="48"/>
    </row>
    <row r="213" spans="1:6">
      <c r="A213" s="7"/>
      <c r="B213" s="7"/>
      <c r="C213" s="7"/>
      <c r="D213" s="7"/>
      <c r="E213" s="7"/>
      <c r="F213" s="48"/>
    </row>
    <row r="214" spans="1:6">
      <c r="A214" s="7"/>
      <c r="B214" s="7"/>
      <c r="C214" s="7"/>
      <c r="D214" s="7"/>
      <c r="E214" s="7"/>
      <c r="F214" s="48"/>
    </row>
    <row r="215" spans="1:6">
      <c r="A215" s="7"/>
      <c r="B215" s="7"/>
      <c r="C215" s="7"/>
      <c r="D215" s="7"/>
      <c r="E215" s="7"/>
      <c r="F215" s="48"/>
    </row>
    <row r="216" spans="1:6">
      <c r="A216" s="7"/>
      <c r="B216" s="7"/>
      <c r="C216" s="7"/>
      <c r="D216" s="7"/>
      <c r="E216" s="7"/>
      <c r="F216" s="48"/>
    </row>
    <row r="217" spans="1:6">
      <c r="A217" s="7"/>
      <c r="B217" s="7"/>
      <c r="C217" s="7"/>
      <c r="D217" s="7"/>
      <c r="E217" s="7"/>
      <c r="F217" s="48"/>
    </row>
    <row r="218" spans="1:6">
      <c r="A218" s="7"/>
      <c r="B218" s="7"/>
      <c r="C218" s="7"/>
      <c r="D218" s="7"/>
      <c r="E218" s="7"/>
      <c r="F218" s="48"/>
    </row>
    <row r="219" spans="1:6">
      <c r="A219" s="7"/>
      <c r="B219" s="7"/>
      <c r="C219" s="7"/>
      <c r="D219" s="7"/>
      <c r="E219" s="7"/>
      <c r="F219" s="48"/>
    </row>
    <row r="220" spans="1:6">
      <c r="A220" s="7"/>
      <c r="B220" s="7"/>
      <c r="C220" s="7"/>
      <c r="D220" s="7"/>
      <c r="E220" s="7"/>
      <c r="F220" s="48"/>
    </row>
    <row r="221" spans="1:6">
      <c r="A221" s="7"/>
      <c r="B221" s="7"/>
      <c r="C221" s="7"/>
      <c r="D221" s="7"/>
      <c r="E221" s="7"/>
      <c r="F221" s="48"/>
    </row>
    <row r="222" spans="1:6">
      <c r="A222" s="7"/>
      <c r="B222" s="7"/>
      <c r="C222" s="7"/>
      <c r="D222" s="7"/>
      <c r="E222" s="7"/>
      <c r="F222" s="48"/>
    </row>
    <row r="223" spans="1:6">
      <c r="A223" s="7"/>
      <c r="B223" s="7"/>
      <c r="C223" s="7"/>
      <c r="D223" s="7"/>
      <c r="E223" s="7"/>
      <c r="F223" s="48"/>
    </row>
    <row r="224" spans="1:6">
      <c r="A224" s="7"/>
      <c r="B224" s="7"/>
      <c r="C224" s="7"/>
      <c r="D224" s="7"/>
      <c r="E224" s="7"/>
      <c r="F224" s="48"/>
    </row>
    <row r="225" spans="1:6">
      <c r="A225" s="7"/>
      <c r="B225" s="7"/>
      <c r="C225" s="7"/>
      <c r="D225" s="7"/>
      <c r="E225" s="7"/>
      <c r="F225" s="48"/>
    </row>
    <row r="226" spans="1:6">
      <c r="A226" s="7"/>
      <c r="B226" s="7"/>
      <c r="C226" s="7"/>
      <c r="D226" s="7"/>
      <c r="E226" s="7"/>
      <c r="F226" s="48"/>
    </row>
    <row r="227" spans="1:6">
      <c r="A227" s="7"/>
      <c r="B227" s="7"/>
      <c r="C227" s="7"/>
      <c r="D227" s="7"/>
      <c r="E227" s="7"/>
      <c r="F227" s="48"/>
    </row>
    <row r="228" spans="1:6">
      <c r="A228" s="7"/>
      <c r="B228" s="7"/>
      <c r="C228" s="7"/>
      <c r="D228" s="7"/>
      <c r="E228" s="7"/>
      <c r="F228" s="48"/>
    </row>
    <row r="229" spans="1:6">
      <c r="A229" s="7"/>
      <c r="B229" s="7"/>
      <c r="C229" s="7"/>
      <c r="D229" s="7"/>
      <c r="E229" s="7"/>
      <c r="F229" s="48"/>
    </row>
    <row r="230" spans="1:6">
      <c r="A230" s="7"/>
      <c r="B230" s="7"/>
      <c r="C230" s="7"/>
      <c r="D230" s="7"/>
      <c r="E230" s="7"/>
      <c r="F230" s="48"/>
    </row>
    <row r="231" spans="1:6">
      <c r="A231" s="7"/>
      <c r="B231" s="7"/>
      <c r="C231" s="7"/>
      <c r="D231" s="7"/>
      <c r="E231" s="7"/>
      <c r="F231" s="48"/>
    </row>
    <row r="232" spans="1:6">
      <c r="A232" s="7"/>
      <c r="B232" s="7"/>
      <c r="C232" s="7"/>
      <c r="D232" s="7"/>
      <c r="E232" s="7"/>
      <c r="F232" s="48"/>
    </row>
    <row r="233" spans="1:6">
      <c r="A233" s="7"/>
      <c r="B233" s="7"/>
      <c r="C233" s="7"/>
      <c r="D233" s="7"/>
      <c r="E233" s="7"/>
      <c r="F233" s="48"/>
    </row>
    <row r="234" spans="1:6">
      <c r="A234" s="7"/>
      <c r="B234" s="7"/>
      <c r="C234" s="7"/>
      <c r="D234" s="7"/>
      <c r="E234" s="7"/>
      <c r="F234" s="48"/>
    </row>
    <row r="235" spans="1:6">
      <c r="A235" s="7"/>
      <c r="B235" s="7"/>
      <c r="C235" s="7"/>
      <c r="D235" s="7"/>
      <c r="E235" s="7"/>
      <c r="F235" s="48"/>
    </row>
    <row r="236" spans="1:6">
      <c r="A236" s="7"/>
      <c r="B236" s="7"/>
      <c r="C236" s="7"/>
      <c r="D236" s="7"/>
      <c r="E236" s="7"/>
      <c r="F236" s="48"/>
    </row>
    <row r="237" spans="1:6">
      <c r="A237" s="7"/>
      <c r="B237" s="7"/>
      <c r="C237" s="7"/>
      <c r="D237" s="7"/>
      <c r="E237" s="7"/>
      <c r="F237" s="48"/>
    </row>
    <row r="238" spans="1:6">
      <c r="A238" s="7"/>
      <c r="B238" s="7"/>
      <c r="C238" s="7"/>
      <c r="D238" s="7"/>
      <c r="E238" s="7"/>
      <c r="F238" s="48"/>
    </row>
    <row r="239" spans="1:6">
      <c r="A239" s="7"/>
      <c r="B239" s="7"/>
      <c r="C239" s="7"/>
      <c r="D239" s="7"/>
      <c r="E239" s="7"/>
      <c r="F239" s="48"/>
    </row>
    <row r="240" spans="1:6">
      <c r="A240" s="7"/>
      <c r="B240" s="7"/>
      <c r="C240" s="7"/>
      <c r="D240" s="7"/>
      <c r="E240" s="7"/>
      <c r="F240" s="48"/>
    </row>
    <row r="241" spans="1:6">
      <c r="A241" s="7"/>
      <c r="B241" s="7"/>
      <c r="C241" s="7"/>
      <c r="D241" s="7"/>
      <c r="E241" s="7"/>
      <c r="F241" s="48"/>
    </row>
    <row r="242" spans="1:6">
      <c r="A242" s="7"/>
      <c r="B242" s="7"/>
      <c r="C242" s="7"/>
      <c r="D242" s="7"/>
      <c r="E242" s="7"/>
      <c r="F242" s="48"/>
    </row>
    <row r="243" spans="1:6">
      <c r="A243" s="7"/>
      <c r="B243" s="7"/>
      <c r="C243" s="7"/>
      <c r="D243" s="7"/>
      <c r="E243" s="7"/>
      <c r="F243" s="48"/>
    </row>
    <row r="244" spans="1:6">
      <c r="A244" s="7"/>
      <c r="B244" s="7"/>
      <c r="C244" s="7"/>
      <c r="D244" s="7"/>
      <c r="E244" s="7"/>
      <c r="F244" s="48"/>
    </row>
    <row r="245" spans="1:6">
      <c r="A245" s="7"/>
      <c r="B245" s="7"/>
      <c r="C245" s="7"/>
      <c r="D245" s="7"/>
      <c r="E245" s="7"/>
      <c r="F245" s="48"/>
    </row>
    <row r="246" spans="1:6">
      <c r="A246" s="7"/>
      <c r="B246" s="7"/>
      <c r="C246" s="7"/>
      <c r="D246" s="7"/>
      <c r="E246" s="7"/>
      <c r="F246" s="48"/>
    </row>
    <row r="247" spans="1:6">
      <c r="A247" s="7"/>
      <c r="B247" s="7"/>
      <c r="C247" s="7"/>
      <c r="D247" s="7"/>
      <c r="E247" s="7"/>
      <c r="F247" s="48"/>
    </row>
    <row r="248" spans="1:6">
      <c r="A248" s="7"/>
      <c r="B248" s="7"/>
      <c r="C248" s="7"/>
      <c r="D248" s="7"/>
      <c r="E248" s="7"/>
      <c r="F248" s="48"/>
    </row>
    <row r="249" spans="1:6">
      <c r="A249" s="7"/>
      <c r="B249" s="7"/>
      <c r="C249" s="7"/>
      <c r="D249" s="7"/>
      <c r="E249" s="7"/>
      <c r="F249" s="48"/>
    </row>
    <row r="250" spans="1:6">
      <c r="A250" s="7"/>
      <c r="B250" s="7"/>
      <c r="C250" s="7"/>
      <c r="D250" s="7"/>
      <c r="E250" s="7"/>
      <c r="F250" s="48"/>
    </row>
    <row r="251" spans="1:6">
      <c r="A251" s="7"/>
      <c r="B251" s="7"/>
      <c r="C251" s="7"/>
      <c r="D251" s="7"/>
      <c r="E251" s="7"/>
      <c r="F251" s="48"/>
    </row>
    <row r="252" spans="1:6">
      <c r="A252" s="7"/>
      <c r="B252" s="7"/>
      <c r="C252" s="7"/>
      <c r="D252" s="7"/>
      <c r="E252" s="7"/>
      <c r="F252" s="48"/>
    </row>
    <row r="253" spans="1:6">
      <c r="A253" s="7"/>
      <c r="B253" s="7"/>
      <c r="C253" s="7"/>
      <c r="D253" s="7"/>
      <c r="E253" s="7"/>
      <c r="F253" s="48"/>
    </row>
    <row r="254" spans="1:6">
      <c r="A254" s="7"/>
      <c r="B254" s="7"/>
      <c r="C254" s="7"/>
      <c r="D254" s="7"/>
      <c r="E254" s="7"/>
      <c r="F254" s="48"/>
    </row>
    <row r="255" spans="1:6">
      <c r="A255" s="7"/>
      <c r="B255" s="7"/>
      <c r="C255" s="7"/>
      <c r="D255" s="7"/>
      <c r="E255" s="7"/>
      <c r="F255" s="48"/>
    </row>
    <row r="256" spans="1:6">
      <c r="A256" s="7"/>
      <c r="B256" s="7"/>
      <c r="C256" s="7"/>
      <c r="D256" s="7"/>
      <c r="E256" s="7"/>
      <c r="F256" s="48"/>
    </row>
    <row r="257" spans="1:6">
      <c r="A257" s="7"/>
      <c r="B257" s="7"/>
      <c r="C257" s="7"/>
      <c r="D257" s="7"/>
      <c r="E257" s="7"/>
      <c r="F257" s="48"/>
    </row>
    <row r="258" spans="1:6">
      <c r="A258" s="7"/>
      <c r="B258" s="7"/>
      <c r="C258" s="7"/>
      <c r="D258" s="7"/>
      <c r="E258" s="7"/>
      <c r="F258" s="48"/>
    </row>
    <row r="259" spans="1:6">
      <c r="A259" s="7"/>
      <c r="B259" s="7"/>
      <c r="C259" s="7"/>
      <c r="D259" s="7"/>
      <c r="E259" s="7"/>
      <c r="F259" s="48"/>
    </row>
    <row r="260" spans="1:6">
      <c r="A260" s="7"/>
      <c r="B260" s="7"/>
      <c r="C260" s="7"/>
      <c r="D260" s="7"/>
      <c r="E260" s="7"/>
      <c r="F260" s="48"/>
    </row>
    <row r="261" spans="1:6">
      <c r="A261" s="7"/>
      <c r="B261" s="7"/>
      <c r="C261" s="7"/>
      <c r="D261" s="7"/>
      <c r="E261" s="7"/>
      <c r="F261" s="48"/>
    </row>
    <row r="262" spans="1:6">
      <c r="A262" s="7"/>
      <c r="B262" s="7"/>
      <c r="C262" s="7"/>
      <c r="D262" s="7"/>
      <c r="E262" s="7"/>
      <c r="F262" s="48"/>
    </row>
    <row r="263" spans="1:6">
      <c r="A263" s="7"/>
      <c r="B263" s="7"/>
      <c r="C263" s="7"/>
      <c r="D263" s="7"/>
      <c r="E263" s="7"/>
      <c r="F263" s="48"/>
    </row>
    <row r="264" spans="1:6">
      <c r="A264" s="7"/>
      <c r="B264" s="7"/>
      <c r="C264" s="7"/>
      <c r="D264" s="7"/>
      <c r="E264" s="7"/>
      <c r="F264" s="48"/>
    </row>
    <row r="265" spans="1:6">
      <c r="A265" s="7"/>
      <c r="B265" s="7"/>
      <c r="C265" s="7"/>
      <c r="D265" s="7"/>
      <c r="E265" s="7"/>
      <c r="F265" s="48"/>
    </row>
    <row r="266" spans="1:6">
      <c r="A266" s="7"/>
      <c r="B266" s="7"/>
      <c r="C266" s="7"/>
      <c r="D266" s="7"/>
      <c r="E266" s="7"/>
      <c r="F266" s="48"/>
    </row>
    <row r="267" spans="1:6">
      <c r="A267" s="7"/>
      <c r="B267" s="7"/>
      <c r="C267" s="7"/>
      <c r="D267" s="7"/>
      <c r="E267" s="7"/>
      <c r="F267" s="48"/>
    </row>
    <row r="268" spans="1:6">
      <c r="A268" s="7"/>
      <c r="B268" s="7"/>
      <c r="C268" s="7"/>
      <c r="D268" s="7"/>
      <c r="E268" s="7"/>
      <c r="F268" s="48"/>
    </row>
    <row r="269" spans="1:6">
      <c r="A269" s="7"/>
      <c r="B269" s="7"/>
      <c r="C269" s="7"/>
      <c r="D269" s="7"/>
      <c r="E269" s="7"/>
      <c r="F269" s="48"/>
    </row>
    <row r="270" spans="1:6">
      <c r="A270" s="7"/>
      <c r="B270" s="7"/>
      <c r="C270" s="7"/>
      <c r="D270" s="7"/>
      <c r="E270" s="7"/>
      <c r="F270" s="48"/>
    </row>
    <row r="271" spans="1:6">
      <c r="A271" s="7"/>
      <c r="B271" s="7"/>
      <c r="C271" s="7"/>
      <c r="D271" s="7"/>
      <c r="E271" s="7"/>
      <c r="F271" s="48"/>
    </row>
    <row r="272" spans="1:6">
      <c r="A272" s="7"/>
      <c r="B272" s="7"/>
      <c r="C272" s="7"/>
      <c r="D272" s="7"/>
      <c r="E272" s="7"/>
      <c r="F272" s="48"/>
    </row>
    <row r="273" spans="1:6">
      <c r="A273" s="7"/>
      <c r="B273" s="7"/>
      <c r="C273" s="7"/>
      <c r="D273" s="7"/>
      <c r="E273" s="7"/>
      <c r="F273" s="48"/>
    </row>
    <row r="274" spans="1:6">
      <c r="A274" s="7"/>
      <c r="B274" s="7"/>
      <c r="C274" s="7"/>
      <c r="D274" s="7"/>
      <c r="E274" s="7"/>
      <c r="F274" s="48"/>
    </row>
    <row r="275" spans="1:6">
      <c r="A275" s="7"/>
      <c r="B275" s="7"/>
      <c r="C275" s="7"/>
      <c r="D275" s="7"/>
      <c r="E275" s="7"/>
      <c r="F275" s="48"/>
    </row>
    <row r="276" spans="1:6">
      <c r="A276" s="7"/>
      <c r="B276" s="7"/>
      <c r="C276" s="7"/>
      <c r="D276" s="7"/>
      <c r="E276" s="7"/>
      <c r="F276" s="48"/>
    </row>
    <row r="277" spans="1:6">
      <c r="A277" s="7"/>
      <c r="B277" s="7"/>
      <c r="C277" s="7"/>
      <c r="D277" s="7"/>
      <c r="E277" s="7"/>
      <c r="F277" s="48"/>
    </row>
    <row r="278" spans="1:6">
      <c r="A278" s="7"/>
      <c r="B278" s="7"/>
      <c r="C278" s="7"/>
      <c r="D278" s="7"/>
      <c r="E278" s="7"/>
      <c r="F278" s="48"/>
    </row>
    <row r="279" spans="1:6">
      <c r="A279" s="7"/>
      <c r="B279" s="7"/>
      <c r="C279" s="7"/>
      <c r="D279" s="7"/>
      <c r="E279" s="7"/>
      <c r="F279" s="48"/>
    </row>
    <row r="280" spans="1:6">
      <c r="A280" s="7"/>
      <c r="B280" s="7"/>
      <c r="C280" s="7"/>
      <c r="D280" s="7"/>
      <c r="E280" s="7"/>
      <c r="F280" s="48"/>
    </row>
    <row r="281" spans="1:6">
      <c r="A281" s="7"/>
      <c r="B281" s="7"/>
      <c r="C281" s="7"/>
      <c r="D281" s="7"/>
      <c r="E281" s="7"/>
      <c r="F281" s="48"/>
    </row>
    <row r="282" spans="1:6">
      <c r="A282" s="7"/>
      <c r="B282" s="7"/>
      <c r="C282" s="7"/>
      <c r="D282" s="7"/>
      <c r="E282" s="7"/>
      <c r="F282" s="48"/>
    </row>
    <row r="283" spans="1:6">
      <c r="A283" s="7"/>
      <c r="B283" s="7"/>
      <c r="C283" s="7"/>
      <c r="D283" s="7"/>
      <c r="E283" s="7"/>
      <c r="F283" s="48"/>
    </row>
    <row r="284" spans="1:6">
      <c r="A284" s="7"/>
      <c r="B284" s="7"/>
      <c r="C284" s="7"/>
      <c r="D284" s="7"/>
      <c r="E284" s="7"/>
      <c r="F284" s="48"/>
    </row>
    <row r="285" spans="1:6">
      <c r="A285" s="7"/>
      <c r="B285" s="7"/>
      <c r="C285" s="7"/>
      <c r="D285" s="7"/>
      <c r="E285" s="7"/>
      <c r="F285" s="48"/>
    </row>
    <row r="286" spans="1:6">
      <c r="A286" s="7"/>
      <c r="B286" s="7"/>
      <c r="C286" s="7"/>
      <c r="D286" s="7"/>
      <c r="E286" s="7"/>
      <c r="F286" s="48"/>
    </row>
    <row r="287" spans="1:6">
      <c r="A287" s="7"/>
      <c r="B287" s="7"/>
      <c r="C287" s="7"/>
      <c r="D287" s="7"/>
      <c r="E287" s="7"/>
      <c r="F287" s="48"/>
    </row>
    <row r="288" spans="1:6">
      <c r="A288" s="7"/>
      <c r="B288" s="7"/>
      <c r="C288" s="7"/>
      <c r="D288" s="7"/>
      <c r="E288" s="7"/>
      <c r="F288" s="48"/>
    </row>
    <row r="289" spans="1:6">
      <c r="A289" s="7"/>
      <c r="B289" s="7"/>
      <c r="C289" s="7"/>
      <c r="D289" s="7"/>
      <c r="E289" s="7"/>
      <c r="F289" s="48"/>
    </row>
    <row r="290" spans="1:6">
      <c r="A290" s="7"/>
      <c r="B290" s="7"/>
      <c r="C290" s="7"/>
      <c r="D290" s="7"/>
      <c r="E290" s="7"/>
      <c r="F290" s="48"/>
    </row>
    <row r="291" spans="1:6">
      <c r="A291" s="7"/>
      <c r="B291" s="7"/>
      <c r="C291" s="7"/>
      <c r="D291" s="7"/>
      <c r="E291" s="7"/>
      <c r="F291" s="48"/>
    </row>
    <row r="292" spans="1:6">
      <c r="A292" s="7"/>
      <c r="B292" s="7"/>
      <c r="C292" s="7"/>
      <c r="D292" s="7"/>
      <c r="E292" s="7"/>
      <c r="F292" s="48"/>
    </row>
    <row r="293" spans="1:6">
      <c r="A293" s="7"/>
      <c r="B293" s="7"/>
      <c r="C293" s="7"/>
      <c r="D293" s="7"/>
      <c r="E293" s="7"/>
      <c r="F293" s="48"/>
    </row>
    <row r="294" spans="1:6">
      <c r="A294" s="7"/>
      <c r="B294" s="7"/>
      <c r="C294" s="7"/>
      <c r="D294" s="7"/>
      <c r="E294" s="7"/>
      <c r="F294" s="48"/>
    </row>
    <row r="295" spans="1:6">
      <c r="A295" s="7"/>
      <c r="B295" s="7"/>
      <c r="C295" s="7"/>
      <c r="D295" s="7"/>
      <c r="E295" s="7"/>
      <c r="F295" s="48"/>
    </row>
    <row r="296" spans="1:6">
      <c r="A296" s="7"/>
      <c r="B296" s="7"/>
      <c r="C296" s="7"/>
      <c r="D296" s="7"/>
      <c r="E296" s="7"/>
      <c r="F296" s="48"/>
    </row>
    <row r="297" spans="1:6">
      <c r="A297" s="7"/>
      <c r="B297" s="7"/>
      <c r="C297" s="7"/>
      <c r="D297" s="7"/>
      <c r="E297" s="7"/>
      <c r="F297" s="48"/>
    </row>
    <row r="298" spans="1:6">
      <c r="A298" s="7"/>
      <c r="B298" s="7"/>
      <c r="C298" s="7"/>
      <c r="D298" s="7"/>
      <c r="E298" s="7"/>
      <c r="F298" s="48"/>
    </row>
    <row r="299" spans="1:6">
      <c r="A299" s="7"/>
      <c r="B299" s="7"/>
      <c r="C299" s="7"/>
      <c r="D299" s="7"/>
      <c r="E299" s="7"/>
      <c r="F299" s="48"/>
    </row>
    <row r="300" spans="1:6">
      <c r="A300" s="7"/>
      <c r="B300" s="7"/>
      <c r="C300" s="7"/>
      <c r="D300" s="7"/>
      <c r="E300" s="7"/>
      <c r="F300" s="48"/>
    </row>
    <row r="301" spans="1:6">
      <c r="A301" s="7"/>
      <c r="B301" s="7"/>
      <c r="C301" s="7"/>
      <c r="D301" s="7"/>
      <c r="E301" s="7"/>
      <c r="F301" s="48"/>
    </row>
    <row r="302" spans="1:6">
      <c r="A302" s="7"/>
      <c r="B302" s="7"/>
      <c r="C302" s="7"/>
      <c r="D302" s="7"/>
      <c r="E302" s="7"/>
      <c r="F302" s="48"/>
    </row>
    <row r="303" spans="1:6">
      <c r="A303" s="7"/>
      <c r="B303" s="7"/>
      <c r="C303" s="7"/>
      <c r="D303" s="7"/>
      <c r="E303" s="7"/>
      <c r="F303" s="48"/>
    </row>
    <row r="304" spans="1:6">
      <c r="A304" s="7"/>
      <c r="B304" s="7"/>
      <c r="C304" s="7"/>
      <c r="D304" s="7"/>
      <c r="E304" s="7"/>
      <c r="F304" s="48"/>
    </row>
    <row r="305" spans="1:6">
      <c r="A305" s="7"/>
      <c r="B305" s="7"/>
      <c r="C305" s="7"/>
      <c r="D305" s="7"/>
      <c r="E305" s="7"/>
      <c r="F305" s="48"/>
    </row>
    <row r="306" spans="1:6">
      <c r="A306" s="7"/>
      <c r="B306" s="7"/>
      <c r="C306" s="7"/>
      <c r="D306" s="7"/>
      <c r="E306" s="7"/>
      <c r="F306" s="48"/>
    </row>
    <row r="307" spans="1:6">
      <c r="A307" s="7"/>
      <c r="B307" s="7"/>
      <c r="C307" s="7"/>
      <c r="D307" s="7"/>
      <c r="E307" s="7"/>
      <c r="F307" s="48"/>
    </row>
    <row r="308" spans="1:6">
      <c r="A308" s="7"/>
      <c r="B308" s="7"/>
      <c r="C308" s="7"/>
      <c r="D308" s="7"/>
      <c r="E308" s="7"/>
      <c r="F308" s="48"/>
    </row>
    <row r="309" spans="1:6">
      <c r="A309" s="7"/>
      <c r="B309" s="7"/>
      <c r="C309" s="7"/>
      <c r="D309" s="7"/>
      <c r="E309" s="7"/>
      <c r="F309" s="48"/>
    </row>
    <row r="310" spans="1:6">
      <c r="A310" s="7"/>
      <c r="B310" s="7"/>
      <c r="C310" s="7"/>
      <c r="D310" s="7"/>
      <c r="E310" s="7"/>
      <c r="F310" s="48"/>
    </row>
    <row r="311" spans="1:6">
      <c r="A311" s="7"/>
      <c r="B311" s="7"/>
      <c r="C311" s="7"/>
      <c r="D311" s="7"/>
      <c r="E311" s="7"/>
      <c r="F311" s="48"/>
    </row>
    <row r="312" spans="1:6">
      <c r="A312" s="7"/>
      <c r="B312" s="7"/>
      <c r="C312" s="7"/>
      <c r="D312" s="7"/>
      <c r="E312" s="7"/>
      <c r="F312" s="48"/>
    </row>
    <row r="313" spans="1:6">
      <c r="A313" s="7"/>
      <c r="B313" s="7"/>
      <c r="C313" s="7"/>
      <c r="D313" s="7"/>
      <c r="E313" s="7"/>
      <c r="F313" s="48"/>
    </row>
    <row r="314" spans="1:6">
      <c r="A314" s="7"/>
      <c r="B314" s="7"/>
      <c r="C314" s="7"/>
      <c r="D314" s="7"/>
      <c r="E314" s="7"/>
      <c r="F314" s="48"/>
    </row>
    <row r="315" spans="1:6">
      <c r="A315" s="7"/>
      <c r="B315" s="7"/>
      <c r="C315" s="7"/>
      <c r="D315" s="7"/>
      <c r="E315" s="7"/>
      <c r="F315" s="48"/>
    </row>
    <row r="316" spans="1:6">
      <c r="A316" s="7"/>
      <c r="B316" s="7"/>
      <c r="C316" s="7"/>
      <c r="D316" s="7"/>
      <c r="E316" s="7"/>
      <c r="F316" s="48"/>
    </row>
    <row r="317" spans="1:6">
      <c r="A317" s="7"/>
      <c r="B317" s="7"/>
      <c r="C317" s="7"/>
      <c r="D317" s="7"/>
      <c r="E317" s="7"/>
      <c r="F317" s="48"/>
    </row>
    <row r="318" spans="1:6">
      <c r="A318" s="7"/>
      <c r="B318" s="7"/>
      <c r="C318" s="7"/>
      <c r="D318" s="7"/>
      <c r="E318" s="7"/>
      <c r="F318" s="48"/>
    </row>
    <row r="319" spans="1:6">
      <c r="A319" s="7"/>
      <c r="B319" s="7"/>
      <c r="C319" s="7"/>
      <c r="D319" s="7"/>
      <c r="E319" s="7"/>
      <c r="F319" s="48"/>
    </row>
    <row r="320" spans="1:6">
      <c r="A320" s="7"/>
      <c r="B320" s="7"/>
      <c r="C320" s="7"/>
      <c r="D320" s="7"/>
      <c r="E320" s="7"/>
      <c r="F320" s="48"/>
    </row>
    <row r="321" spans="1:6">
      <c r="A321" s="7"/>
      <c r="B321" s="7"/>
      <c r="C321" s="7"/>
      <c r="D321" s="7"/>
      <c r="E321" s="7"/>
      <c r="F321" s="48"/>
    </row>
    <row r="322" spans="1:6">
      <c r="A322" s="7"/>
      <c r="B322" s="7"/>
      <c r="C322" s="7"/>
      <c r="D322" s="7"/>
      <c r="E322" s="7"/>
      <c r="F322" s="48"/>
    </row>
    <row r="323" spans="1:6">
      <c r="A323" s="7"/>
      <c r="B323" s="7"/>
      <c r="C323" s="7"/>
      <c r="D323" s="7"/>
      <c r="E323" s="7"/>
      <c r="F323" s="48"/>
    </row>
    <row r="324" spans="1:6">
      <c r="A324" s="7"/>
      <c r="B324" s="7"/>
      <c r="C324" s="7"/>
      <c r="D324" s="7"/>
      <c r="E324" s="7"/>
      <c r="F324" s="48"/>
    </row>
    <row r="325" spans="1:6">
      <c r="A325" s="7"/>
      <c r="B325" s="7"/>
      <c r="C325" s="7"/>
      <c r="D325" s="7"/>
      <c r="E325" s="7"/>
      <c r="F325" s="48"/>
    </row>
    <row r="326" spans="1:6">
      <c r="A326" s="7"/>
      <c r="B326" s="7"/>
      <c r="C326" s="7"/>
      <c r="D326" s="7"/>
      <c r="E326" s="7"/>
      <c r="F326" s="48"/>
    </row>
    <row r="327" spans="1:6">
      <c r="A327" s="7"/>
      <c r="B327" s="7"/>
      <c r="C327" s="7"/>
      <c r="D327" s="7"/>
      <c r="E327" s="7"/>
      <c r="F327" s="48"/>
    </row>
    <row r="328" spans="1:6">
      <c r="A328" s="7"/>
      <c r="B328" s="7"/>
      <c r="C328" s="7"/>
      <c r="D328" s="7"/>
      <c r="E328" s="7"/>
      <c r="F328" s="48"/>
    </row>
    <row r="329" spans="1:6">
      <c r="A329" s="7"/>
      <c r="B329" s="7"/>
      <c r="C329" s="7"/>
      <c r="D329" s="7"/>
      <c r="E329" s="7"/>
      <c r="F329" s="48"/>
    </row>
    <row r="330" spans="1:6">
      <c r="A330" s="7"/>
      <c r="B330" s="7"/>
      <c r="C330" s="7"/>
      <c r="D330" s="7"/>
      <c r="E330" s="7"/>
      <c r="F330" s="48"/>
    </row>
    <row r="331" spans="1:6">
      <c r="A331" s="7"/>
      <c r="B331" s="7"/>
      <c r="C331" s="7"/>
      <c r="D331" s="7"/>
      <c r="E331" s="7"/>
      <c r="F331" s="48"/>
    </row>
    <row r="332" spans="1:6">
      <c r="A332" s="7"/>
      <c r="B332" s="7"/>
      <c r="C332" s="7"/>
      <c r="D332" s="7"/>
      <c r="E332" s="7"/>
      <c r="F332" s="48"/>
    </row>
    <row r="333" spans="1:6">
      <c r="A333" s="7"/>
      <c r="B333" s="7"/>
      <c r="C333" s="7"/>
      <c r="D333" s="7"/>
      <c r="E333" s="7"/>
      <c r="F333" s="48"/>
    </row>
    <row r="334" spans="1:6">
      <c r="A334" s="7"/>
      <c r="B334" s="7"/>
      <c r="C334" s="7"/>
      <c r="D334" s="7"/>
      <c r="E334" s="7"/>
      <c r="F334" s="48"/>
    </row>
    <row r="335" spans="1:6">
      <c r="A335" s="7"/>
      <c r="B335" s="7"/>
      <c r="C335" s="7"/>
      <c r="D335" s="7"/>
      <c r="E335" s="7"/>
      <c r="F335" s="48"/>
    </row>
    <row r="336" spans="1:6">
      <c r="A336" s="7"/>
      <c r="B336" s="7"/>
      <c r="C336" s="7"/>
      <c r="D336" s="7"/>
      <c r="E336" s="7"/>
      <c r="F336" s="48"/>
    </row>
    <row r="337" spans="1:6">
      <c r="A337" s="7"/>
      <c r="B337" s="7"/>
      <c r="C337" s="7"/>
      <c r="D337" s="7"/>
      <c r="E337" s="7"/>
      <c r="F337" s="48"/>
    </row>
    <row r="338" spans="1:6">
      <c r="A338" s="7"/>
      <c r="B338" s="7"/>
      <c r="C338" s="7"/>
      <c r="D338" s="7"/>
      <c r="E338" s="7"/>
      <c r="F338" s="48"/>
    </row>
    <row r="339" spans="1:6">
      <c r="A339" s="7"/>
      <c r="B339" s="7"/>
      <c r="C339" s="7"/>
      <c r="D339" s="7"/>
      <c r="E339" s="7"/>
      <c r="F339" s="48"/>
    </row>
    <row r="340" spans="1:6">
      <c r="A340" s="7"/>
      <c r="B340" s="7"/>
      <c r="C340" s="7"/>
      <c r="D340" s="7"/>
      <c r="E340" s="7"/>
      <c r="F340" s="48"/>
    </row>
    <row r="341" spans="1:6">
      <c r="A341" s="7"/>
      <c r="B341" s="7"/>
      <c r="C341" s="7"/>
      <c r="D341" s="7"/>
      <c r="E341" s="7"/>
      <c r="F341" s="48"/>
    </row>
    <row r="342" spans="1:6">
      <c r="A342" s="7"/>
      <c r="B342" s="7"/>
      <c r="C342" s="7"/>
      <c r="D342" s="7"/>
      <c r="E342" s="7"/>
      <c r="F342" s="48"/>
    </row>
    <row r="343" spans="1:6">
      <c r="A343" s="7"/>
      <c r="B343" s="7"/>
      <c r="C343" s="7"/>
      <c r="D343" s="7"/>
      <c r="E343" s="7"/>
      <c r="F343" s="48"/>
    </row>
    <row r="344" spans="1:6">
      <c r="A344" s="7"/>
      <c r="B344" s="7"/>
      <c r="C344" s="7"/>
      <c r="D344" s="7"/>
      <c r="E344" s="7"/>
      <c r="F344" s="48"/>
    </row>
    <row r="345" spans="1:6">
      <c r="A345" s="7"/>
      <c r="B345" s="7"/>
      <c r="C345" s="7"/>
      <c r="D345" s="7"/>
      <c r="E345" s="7"/>
      <c r="F345" s="48"/>
    </row>
    <row r="346" spans="1:6">
      <c r="A346" s="7"/>
      <c r="B346" s="7"/>
      <c r="C346" s="7"/>
      <c r="D346" s="7"/>
      <c r="E346" s="7"/>
      <c r="F346" s="48"/>
    </row>
    <row r="347" spans="1:6">
      <c r="A347" s="7"/>
      <c r="B347" s="7"/>
      <c r="C347" s="7"/>
      <c r="D347" s="7"/>
      <c r="E347" s="7"/>
      <c r="F347" s="48"/>
    </row>
    <row r="348" spans="1:6">
      <c r="A348" s="7"/>
      <c r="B348" s="7"/>
      <c r="C348" s="7"/>
      <c r="D348" s="7"/>
      <c r="E348" s="7"/>
      <c r="F348" s="48"/>
    </row>
    <row r="349" spans="1:6">
      <c r="A349" s="7"/>
      <c r="B349" s="7"/>
      <c r="C349" s="7"/>
      <c r="D349" s="7"/>
      <c r="E349" s="7"/>
      <c r="F349" s="48"/>
    </row>
    <row r="350" spans="1:6">
      <c r="A350" s="7"/>
      <c r="B350" s="7"/>
      <c r="C350" s="7"/>
      <c r="D350" s="7"/>
      <c r="E350" s="7"/>
      <c r="F350" s="48"/>
    </row>
    <row r="351" spans="1:6">
      <c r="A351" s="7"/>
      <c r="B351" s="7"/>
      <c r="C351" s="7"/>
      <c r="D351" s="7"/>
      <c r="E351" s="7"/>
      <c r="F351" s="48"/>
    </row>
    <row r="352" spans="1:6">
      <c r="A352" s="7"/>
      <c r="B352" s="7"/>
      <c r="C352" s="7"/>
      <c r="D352" s="7"/>
      <c r="E352" s="7"/>
      <c r="F352" s="48"/>
    </row>
    <row r="353" spans="1:6">
      <c r="A353" s="7"/>
      <c r="B353" s="7"/>
      <c r="C353" s="7"/>
      <c r="D353" s="7"/>
      <c r="E353" s="7"/>
      <c r="F353" s="48"/>
    </row>
    <row r="354" spans="1:6">
      <c r="A354" s="7"/>
      <c r="B354" s="7"/>
      <c r="C354" s="7"/>
      <c r="D354" s="7"/>
      <c r="E354" s="7"/>
      <c r="F354" s="48"/>
    </row>
    <row r="355" spans="1:6">
      <c r="A355" s="7"/>
      <c r="B355" s="7"/>
      <c r="C355" s="7"/>
      <c r="D355" s="7"/>
      <c r="E355" s="7"/>
      <c r="F355" s="48"/>
    </row>
    <row r="356" spans="1:6">
      <c r="A356" s="7"/>
      <c r="B356" s="7"/>
      <c r="C356" s="7"/>
      <c r="D356" s="7"/>
      <c r="E356" s="7"/>
      <c r="F356" s="48"/>
    </row>
    <row r="357" spans="1:6">
      <c r="A357" s="7"/>
      <c r="B357" s="7"/>
      <c r="C357" s="7"/>
      <c r="D357" s="7"/>
      <c r="E357" s="7"/>
      <c r="F357" s="48"/>
    </row>
    <row r="358" spans="1:6">
      <c r="A358" s="7"/>
      <c r="B358" s="7"/>
      <c r="C358" s="7"/>
      <c r="D358" s="7"/>
      <c r="E358" s="7"/>
      <c r="F358" s="48"/>
    </row>
    <row r="359" spans="1:6">
      <c r="A359" s="7"/>
      <c r="B359" s="7"/>
      <c r="C359" s="7"/>
      <c r="D359" s="7"/>
      <c r="E359" s="7"/>
      <c r="F359" s="48"/>
    </row>
    <row r="360" spans="1:6">
      <c r="A360" s="7"/>
      <c r="B360" s="7"/>
      <c r="C360" s="7"/>
      <c r="D360" s="7"/>
      <c r="E360" s="7"/>
      <c r="F360" s="48"/>
    </row>
    <row r="361" spans="1:6">
      <c r="A361" s="7"/>
      <c r="B361" s="7"/>
      <c r="C361" s="7"/>
      <c r="D361" s="7"/>
      <c r="E361" s="7"/>
      <c r="F361" s="48"/>
    </row>
    <row r="362" spans="1:6">
      <c r="A362" s="7"/>
      <c r="B362" s="7"/>
      <c r="C362" s="7"/>
      <c r="D362" s="7"/>
      <c r="E362" s="7"/>
      <c r="F362" s="48"/>
    </row>
    <row r="363" spans="1:6">
      <c r="A363" s="7"/>
      <c r="B363" s="7"/>
      <c r="C363" s="7"/>
      <c r="D363" s="7"/>
      <c r="E363" s="7"/>
      <c r="F363" s="48"/>
    </row>
    <row r="364" spans="1:6">
      <c r="A364" s="7"/>
      <c r="B364" s="7"/>
      <c r="C364" s="7"/>
      <c r="D364" s="7"/>
      <c r="E364" s="7"/>
      <c r="F364" s="48"/>
    </row>
    <row r="365" spans="1:6">
      <c r="A365" s="7"/>
      <c r="B365" s="7"/>
      <c r="C365" s="7"/>
      <c r="D365" s="7"/>
      <c r="E365" s="7"/>
      <c r="F365" s="48"/>
    </row>
    <row r="366" spans="1:6">
      <c r="A366" s="7"/>
      <c r="B366" s="7"/>
      <c r="C366" s="7"/>
      <c r="D366" s="7"/>
      <c r="E366" s="7"/>
      <c r="F366" s="48"/>
    </row>
    <row r="367" spans="1:6">
      <c r="A367" s="7"/>
      <c r="B367" s="7"/>
      <c r="C367" s="7"/>
      <c r="D367" s="7"/>
      <c r="E367" s="7"/>
      <c r="F367" s="48"/>
    </row>
    <row r="368" spans="1:6">
      <c r="A368" s="7"/>
      <c r="B368" s="7"/>
      <c r="C368" s="7"/>
      <c r="D368" s="7"/>
      <c r="E368" s="7"/>
      <c r="F368" s="48"/>
    </row>
    <row r="369" spans="1:6">
      <c r="A369" s="7"/>
      <c r="B369" s="7"/>
      <c r="C369" s="7"/>
      <c r="D369" s="7"/>
      <c r="E369" s="7"/>
      <c r="F369" s="48"/>
    </row>
    <row r="370" spans="1:6">
      <c r="A370" s="7"/>
      <c r="B370" s="7"/>
      <c r="C370" s="7"/>
      <c r="D370" s="7"/>
      <c r="E370" s="7"/>
      <c r="F370" s="48"/>
    </row>
    <row r="371" spans="1:6">
      <c r="A371" s="7"/>
      <c r="B371" s="7"/>
      <c r="C371" s="7"/>
      <c r="D371" s="7"/>
      <c r="E371" s="7"/>
      <c r="F371" s="48"/>
    </row>
    <row r="372" spans="1:6">
      <c r="A372" s="7"/>
      <c r="B372" s="7"/>
      <c r="C372" s="7"/>
      <c r="D372" s="7"/>
      <c r="E372" s="7"/>
      <c r="F372" s="48"/>
    </row>
    <row r="373" spans="1:6">
      <c r="A373" s="7"/>
      <c r="B373" s="7"/>
      <c r="C373" s="7"/>
      <c r="D373" s="7"/>
      <c r="E373" s="7"/>
      <c r="F373" s="48"/>
    </row>
    <row r="374" spans="1:6">
      <c r="A374" s="7"/>
      <c r="B374" s="7"/>
      <c r="C374" s="7"/>
      <c r="D374" s="7"/>
      <c r="E374" s="7"/>
      <c r="F374" s="48"/>
    </row>
    <row r="375" spans="1:6">
      <c r="A375" s="7"/>
      <c r="B375" s="7"/>
      <c r="C375" s="7"/>
      <c r="D375" s="7"/>
      <c r="E375" s="7"/>
      <c r="F375" s="48"/>
    </row>
    <row r="376" spans="1:6">
      <c r="A376" s="7"/>
      <c r="B376" s="7"/>
      <c r="C376" s="7"/>
      <c r="D376" s="7"/>
      <c r="E376" s="7"/>
      <c r="F376" s="48"/>
    </row>
    <row r="377" spans="1:6">
      <c r="A377" s="7"/>
      <c r="B377" s="7"/>
      <c r="C377" s="7"/>
      <c r="D377" s="7"/>
      <c r="E377" s="7"/>
      <c r="F377" s="48"/>
    </row>
    <row r="378" spans="1:6">
      <c r="A378" s="7"/>
      <c r="B378" s="7"/>
      <c r="C378" s="7"/>
      <c r="D378" s="7"/>
      <c r="E378" s="7"/>
      <c r="F378" s="48"/>
    </row>
    <row r="379" spans="1:6">
      <c r="A379" s="7"/>
      <c r="B379" s="7"/>
      <c r="C379" s="7"/>
      <c r="D379" s="7"/>
      <c r="E379" s="7"/>
      <c r="F379" s="48"/>
    </row>
    <row r="380" spans="1:6">
      <c r="A380" s="7"/>
      <c r="B380" s="7"/>
      <c r="C380" s="7"/>
      <c r="D380" s="7"/>
      <c r="E380" s="7"/>
      <c r="F380" s="48"/>
    </row>
    <row r="381" spans="1:6">
      <c r="A381" s="7"/>
      <c r="B381" s="7"/>
      <c r="C381" s="7"/>
      <c r="D381" s="7"/>
      <c r="E381" s="7"/>
      <c r="F381" s="48"/>
    </row>
    <row r="382" spans="1:6">
      <c r="A382" s="7"/>
      <c r="B382" s="7"/>
      <c r="C382" s="7"/>
      <c r="D382" s="7"/>
      <c r="E382" s="7"/>
      <c r="F382" s="48"/>
    </row>
    <row r="383" spans="1:6">
      <c r="A383" s="7"/>
      <c r="B383" s="7"/>
      <c r="C383" s="7"/>
      <c r="D383" s="7"/>
      <c r="E383" s="7"/>
      <c r="F383" s="48"/>
    </row>
    <row r="384" spans="1:6">
      <c r="A384" s="7"/>
      <c r="B384" s="7"/>
      <c r="C384" s="7"/>
      <c r="D384" s="7"/>
      <c r="E384" s="7"/>
      <c r="F384" s="48"/>
    </row>
    <row r="385" spans="1:6">
      <c r="A385" s="7"/>
      <c r="B385" s="7"/>
      <c r="C385" s="7"/>
      <c r="D385" s="7"/>
      <c r="E385" s="7"/>
      <c r="F385" s="48"/>
    </row>
    <row r="386" spans="1:6">
      <c r="A386" s="7"/>
      <c r="B386" s="7"/>
      <c r="C386" s="7"/>
      <c r="D386" s="7"/>
      <c r="E386" s="7"/>
      <c r="F386" s="48"/>
    </row>
    <row r="387" spans="1:6">
      <c r="A387" s="7"/>
      <c r="B387" s="7"/>
      <c r="C387" s="7"/>
      <c r="D387" s="7"/>
      <c r="E387" s="7"/>
      <c r="F387" s="48"/>
    </row>
    <row r="388" spans="1:6">
      <c r="A388" s="7"/>
      <c r="B388" s="7"/>
      <c r="C388" s="7"/>
      <c r="D388" s="7"/>
      <c r="E388" s="7"/>
      <c r="F388" s="48"/>
    </row>
    <row r="389" spans="1:6">
      <c r="A389" s="7"/>
      <c r="B389" s="7"/>
      <c r="C389" s="7"/>
      <c r="D389" s="7"/>
      <c r="E389" s="7"/>
      <c r="F389" s="48"/>
    </row>
    <row r="390" spans="1:6">
      <c r="A390" s="7"/>
      <c r="B390" s="7"/>
      <c r="C390" s="7"/>
      <c r="D390" s="7"/>
      <c r="E390" s="7"/>
      <c r="F390" s="48"/>
    </row>
    <row r="391" spans="1:6">
      <c r="A391" s="7"/>
      <c r="B391" s="7"/>
      <c r="C391" s="7"/>
      <c r="D391" s="7"/>
      <c r="E391" s="7"/>
      <c r="F391" s="48"/>
    </row>
    <row r="392" spans="1:6">
      <c r="A392" s="7"/>
      <c r="B392" s="7"/>
      <c r="C392" s="7"/>
      <c r="D392" s="7"/>
      <c r="E392" s="7"/>
      <c r="F392" s="48"/>
    </row>
    <row r="393" spans="1:6">
      <c r="A393" s="7"/>
      <c r="B393" s="7"/>
      <c r="C393" s="7"/>
      <c r="D393" s="7"/>
      <c r="E393" s="7"/>
      <c r="F393" s="48"/>
    </row>
    <row r="394" spans="1:6">
      <c r="A394" s="7"/>
      <c r="B394" s="7"/>
      <c r="C394" s="7"/>
      <c r="D394" s="7"/>
      <c r="E394" s="7"/>
      <c r="F394" s="48"/>
    </row>
    <row r="395" spans="1:6">
      <c r="A395" s="7"/>
      <c r="B395" s="7"/>
      <c r="C395" s="7"/>
      <c r="D395" s="7"/>
      <c r="E395" s="7"/>
      <c r="F395" s="48"/>
    </row>
    <row r="396" spans="1:6">
      <c r="A396" s="7"/>
      <c r="B396" s="7"/>
      <c r="C396" s="7"/>
      <c r="D396" s="7"/>
      <c r="E396" s="7"/>
      <c r="F396" s="48"/>
    </row>
    <row r="397" spans="1:6">
      <c r="A397" s="7"/>
      <c r="B397" s="7"/>
      <c r="C397" s="7"/>
      <c r="D397" s="7"/>
      <c r="E397" s="7"/>
      <c r="F397" s="48"/>
    </row>
    <row r="398" spans="1:6">
      <c r="A398" s="7"/>
      <c r="B398" s="7"/>
      <c r="C398" s="7"/>
      <c r="D398" s="7"/>
      <c r="E398" s="7"/>
      <c r="F398" s="48"/>
    </row>
    <row r="399" spans="1:6">
      <c r="A399" s="7"/>
      <c r="B399" s="7"/>
      <c r="C399" s="7"/>
      <c r="D399" s="7"/>
      <c r="E399" s="7"/>
      <c r="F399" s="48"/>
    </row>
    <row r="400" spans="1:6">
      <c r="A400" s="7"/>
      <c r="B400" s="7"/>
      <c r="C400" s="7"/>
      <c r="D400" s="7"/>
      <c r="E400" s="7"/>
      <c r="F400" s="48"/>
    </row>
    <row r="401" spans="1:6">
      <c r="A401" s="7"/>
      <c r="B401" s="7"/>
      <c r="C401" s="7"/>
      <c r="D401" s="7"/>
      <c r="E401" s="7"/>
      <c r="F401" s="48"/>
    </row>
    <row r="402" spans="1:6">
      <c r="A402" s="7"/>
      <c r="B402" s="7"/>
      <c r="C402" s="7"/>
      <c r="D402" s="7"/>
      <c r="E402" s="7"/>
      <c r="F402" s="48"/>
    </row>
    <row r="403" spans="1:6">
      <c r="A403" s="7"/>
      <c r="B403" s="7"/>
      <c r="C403" s="7"/>
      <c r="D403" s="7"/>
      <c r="E403" s="7"/>
      <c r="F403" s="48"/>
    </row>
    <row r="404" spans="1:6">
      <c r="A404" s="7"/>
      <c r="B404" s="7"/>
      <c r="C404" s="7"/>
      <c r="D404" s="7"/>
      <c r="E404" s="7"/>
      <c r="F404" s="48"/>
    </row>
    <row r="405" spans="1:6">
      <c r="A405" s="7"/>
      <c r="B405" s="7"/>
      <c r="C405" s="7"/>
      <c r="D405" s="7"/>
      <c r="E405" s="7"/>
      <c r="F405" s="48"/>
    </row>
    <row r="406" spans="1:6">
      <c r="A406" s="7"/>
      <c r="B406" s="7"/>
      <c r="C406" s="7"/>
      <c r="D406" s="7"/>
      <c r="E406" s="7"/>
      <c r="F406" s="48"/>
    </row>
    <row r="407" spans="1:6">
      <c r="A407" s="7"/>
      <c r="B407" s="7"/>
      <c r="C407" s="7"/>
      <c r="D407" s="7"/>
      <c r="E407" s="7"/>
      <c r="F407" s="48"/>
    </row>
    <row r="408" spans="1:6">
      <c r="A408" s="7"/>
      <c r="B408" s="7"/>
      <c r="C408" s="7"/>
      <c r="D408" s="7"/>
      <c r="E408" s="7"/>
      <c r="F408" s="48"/>
    </row>
    <row r="409" spans="1:6">
      <c r="A409" s="7"/>
      <c r="B409" s="7"/>
      <c r="C409" s="7"/>
      <c r="D409" s="7"/>
      <c r="E409" s="7"/>
      <c r="F409" s="48"/>
    </row>
    <row r="410" spans="1:6">
      <c r="A410" s="7"/>
      <c r="B410" s="7"/>
      <c r="C410" s="7"/>
      <c r="D410" s="7"/>
      <c r="E410" s="7"/>
      <c r="F410" s="48"/>
    </row>
    <row r="411" spans="1:6">
      <c r="A411" s="7"/>
      <c r="B411" s="7"/>
      <c r="C411" s="7"/>
      <c r="D411" s="7"/>
      <c r="E411" s="7"/>
      <c r="F411" s="48"/>
    </row>
    <row r="412" spans="1:6">
      <c r="A412" s="7"/>
      <c r="B412" s="7"/>
      <c r="C412" s="7"/>
      <c r="D412" s="7"/>
      <c r="E412" s="7"/>
      <c r="F412" s="48"/>
    </row>
    <row r="413" spans="1:6">
      <c r="A413" s="7"/>
      <c r="B413" s="7"/>
      <c r="C413" s="7"/>
      <c r="D413" s="7"/>
      <c r="E413" s="7"/>
      <c r="F413" s="48"/>
    </row>
    <row r="414" spans="1:6">
      <c r="A414" s="7"/>
      <c r="B414" s="7"/>
      <c r="C414" s="7"/>
      <c r="D414" s="7"/>
      <c r="E414" s="7"/>
      <c r="F414" s="48"/>
    </row>
    <row r="415" spans="1:6">
      <c r="A415" s="7"/>
      <c r="B415" s="7"/>
      <c r="C415" s="7"/>
      <c r="D415" s="7"/>
      <c r="E415" s="7"/>
      <c r="F415" s="48"/>
    </row>
    <row r="416" spans="1:6">
      <c r="A416" s="7"/>
      <c r="B416" s="7"/>
      <c r="C416" s="7"/>
      <c r="D416" s="7"/>
      <c r="E416" s="7"/>
      <c r="F416" s="48"/>
    </row>
    <row r="417" spans="1:6">
      <c r="A417" s="7"/>
      <c r="B417" s="7"/>
      <c r="C417" s="7"/>
      <c r="D417" s="7"/>
      <c r="E417" s="7"/>
      <c r="F417" s="48"/>
    </row>
    <row r="418" spans="1:6">
      <c r="A418" s="7"/>
      <c r="B418" s="7"/>
      <c r="C418" s="7"/>
      <c r="D418" s="7"/>
      <c r="E418" s="7"/>
      <c r="F418" s="48"/>
    </row>
    <row r="419" spans="1:6">
      <c r="A419" s="28"/>
      <c r="B419" s="28"/>
      <c r="C419" s="28"/>
      <c r="D419" s="28"/>
      <c r="E419" s="28"/>
      <c r="F419" s="48"/>
    </row>
    <row r="420" spans="1:6">
      <c r="A420" s="25"/>
      <c r="B420" s="25"/>
      <c r="C420" s="25"/>
      <c r="D420" s="25"/>
      <c r="E420" s="25"/>
      <c r="F420" s="48"/>
    </row>
  </sheetData>
  <sheetProtection algorithmName="SHA-512" hashValue="OzSeIKEDxOy75xHbdrmcX4qVAPLSPr9qCIO+qczB3DqYq7HGnhbnJ9CBX1dYdC/wKw3JPzIEp3dzYQDpBAPE8Q==" saltValue="ASyxnj/+s9t/oRd9mJMGEw==" spinCount="100000" sheet="1" objects="1" scenarios="1"/>
  <protectedRanges>
    <protectedRange sqref="E4:E6" name="Range1"/>
  </protectedRanges>
  <customSheetViews>
    <customSheetView guid="{BB8C18AD-2F7D-4C7A-914D-BC2C7BC1998A}" scale="85" hiddenRows="1">
      <selection activeCell="C6" sqref="C6"/>
      <pageMargins left="0.7" right="0.7" top="0.75" bottom="0.75" header="0.3" footer="0.3"/>
      <pageSetup paperSize="5" scale="65" fitToWidth="0" fitToHeight="0" orientation="landscape" r:id="rId1"/>
      <headerFooter>
        <oddHeader>&amp;L&amp;G&amp;COrganizational Capacity, Experience Requirements</oddHeader>
        <oddFooter>&amp;L&amp;D&amp;CPage &amp;P of &amp;N&amp;R&amp;G</oddFooter>
      </headerFooter>
    </customSheetView>
    <customSheetView guid="{E410DC7D-9FEE-42CF-A9D1-8A1F94A0C1A3}" scale="60" showPageBreaks="1" printArea="1" hiddenRows="1">
      <selection activeCell="O5" sqref="O5"/>
      <pageMargins left="0.7" right="0.7" top="0.75" bottom="0.75" header="0.3" footer="0.3"/>
      <pageSetup paperSize="5" scale="65" fitToWidth="0" fitToHeight="0" orientation="landscape" r:id="rId2"/>
      <headerFooter>
        <oddHeader>&amp;L&amp;G&amp;COrganizational Capacity, Experience Requirements</oddHeader>
        <oddFooter>&amp;L&amp;D&amp;CPage &amp;P of &amp;N&amp;R&amp;G</oddFooter>
      </headerFooter>
    </customSheetView>
    <customSheetView guid="{FF6B6441-239D-4BB1-A2B7-D8FDD5FBE525}" scale="85" showPageBreaks="1" printArea="1" hiddenRows="1" topLeftCell="A4">
      <selection activeCell="C6" sqref="C6"/>
      <pageMargins left="0.7" right="0.7" top="0.75" bottom="0.75" header="0.3" footer="0.3"/>
      <pageSetup paperSize="5" scale="65" fitToWidth="0" fitToHeight="0" orientation="landscape" r:id="rId3"/>
      <headerFooter>
        <oddHeader>&amp;L&amp;G&amp;COrganizational Capacity, Experience Requirements</oddHeader>
        <oddFooter>&amp;L&amp;D&amp;CPage &amp;P of &amp;N&amp;R&amp;G</oddFooter>
      </headerFooter>
    </customSheetView>
  </customSheetViews>
  <mergeCells count="3">
    <mergeCell ref="B2:C2"/>
    <mergeCell ref="F2:H2"/>
    <mergeCell ref="A1:H1"/>
  </mergeCells>
  <pageMargins left="0.7" right="0.7" top="0.75" bottom="0.75" header="0.3" footer="0.3"/>
  <pageSetup paperSize="5" scale="76" fitToHeight="0" orientation="landscape" r:id="rId4"/>
  <headerFooter>
    <oddHeader>&amp;L&amp;G&amp;C&amp;A</oddHeader>
    <oddFooter>&amp;L&amp;D&amp;CPage &amp;P of &amp;N&amp;R&amp;G</oddFooter>
  </headerFooter>
  <legacyDrawingHF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'Mercer Only Data'!$C$3:$C$5</xm:f>
          </x14:formula1>
          <xm:sqref>G4:G6</xm:sqref>
        </x14:dataValidation>
        <x14:dataValidation type="list" allowBlank="1" showInputMessage="1" showErrorMessage="1">
          <x14:formula1>
            <xm:f>'Mercer Only Data'!$C$7:$C$9</xm:f>
          </x14:formula1>
          <xm:sqref>H4:H6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8C8"/>
    <pageSetUpPr fitToPage="1"/>
  </sheetPr>
  <dimension ref="A1:J129"/>
  <sheetViews>
    <sheetView zoomScale="55" zoomScaleNormal="55" zoomScaleSheetLayoutView="40" zoomScalePageLayoutView="50" workbookViewId="0">
      <selection activeCell="A4" sqref="A4:D9"/>
    </sheetView>
  </sheetViews>
  <sheetFormatPr defaultColWidth="9.140625" defaultRowHeight="15"/>
  <cols>
    <col min="1" max="1" width="12.7109375" style="45" customWidth="1"/>
    <col min="2" max="2" width="65.85546875" style="45" customWidth="1"/>
    <col min="3" max="3" width="70.85546875" style="45" customWidth="1"/>
    <col min="4" max="4" width="14.42578125" style="45" customWidth="1"/>
    <col min="5" max="5" width="45.28515625" style="45" customWidth="1"/>
    <col min="6" max="6" width="45.28515625" style="45" hidden="1" customWidth="1"/>
    <col min="7" max="7" width="11.7109375" style="4" hidden="1" customWidth="1"/>
    <col min="8" max="8" width="11.7109375" style="45" hidden="1" customWidth="1"/>
    <col min="9" max="9" width="54.85546875" style="44" customWidth="1"/>
    <col min="10" max="10" width="30.85546875" style="44" customWidth="1"/>
    <col min="11" max="16384" width="9.140625" style="44"/>
  </cols>
  <sheetData>
    <row r="1" spans="1:10" ht="22.5" customHeight="1">
      <c r="A1" s="586"/>
      <c r="B1" s="587"/>
      <c r="C1" s="587"/>
      <c r="D1" s="587"/>
      <c r="E1" s="587"/>
      <c r="F1" s="587"/>
      <c r="G1" s="587"/>
      <c r="H1" s="588"/>
      <c r="I1" s="49"/>
    </row>
    <row r="2" spans="1:10" ht="18.75" customHeight="1">
      <c r="A2" s="111" t="s">
        <v>246</v>
      </c>
      <c r="B2" s="348"/>
      <c r="C2" s="348"/>
      <c r="D2" s="347"/>
      <c r="E2" s="307" t="s">
        <v>247</v>
      </c>
      <c r="F2" s="523"/>
      <c r="G2" s="523"/>
      <c r="H2" s="524"/>
      <c r="I2" s="49"/>
    </row>
    <row r="3" spans="1:10" s="110" customFormat="1" ht="49.9" customHeight="1">
      <c r="A3" s="136" t="s">
        <v>52</v>
      </c>
      <c r="B3" s="302" t="s">
        <v>49</v>
      </c>
      <c r="C3" s="302" t="s">
        <v>50</v>
      </c>
      <c r="D3" s="302" t="s">
        <v>105</v>
      </c>
      <c r="E3" s="308" t="s">
        <v>51</v>
      </c>
      <c r="F3" s="302" t="s">
        <v>14</v>
      </c>
      <c r="G3" s="302" t="s">
        <v>28</v>
      </c>
      <c r="H3" s="137" t="s">
        <v>0</v>
      </c>
      <c r="I3" s="22"/>
    </row>
    <row r="4" spans="1:10" ht="123" customHeight="1">
      <c r="A4" s="303" t="s">
        <v>418</v>
      </c>
      <c r="B4" s="471" t="s">
        <v>421</v>
      </c>
      <c r="C4" s="468" t="s">
        <v>445</v>
      </c>
      <c r="D4" s="473">
        <v>43039</v>
      </c>
      <c r="E4" s="194"/>
      <c r="F4" s="195"/>
      <c r="G4" s="196"/>
      <c r="H4" s="113"/>
      <c r="I4" s="74"/>
      <c r="J4" s="49"/>
    </row>
    <row r="5" spans="1:10" ht="64.150000000000006" customHeight="1">
      <c r="A5" s="312" t="s">
        <v>419</v>
      </c>
      <c r="B5" s="475" t="s">
        <v>742</v>
      </c>
      <c r="C5" s="468" t="s">
        <v>446</v>
      </c>
      <c r="D5" s="473">
        <v>43039</v>
      </c>
      <c r="E5" s="194"/>
      <c r="F5" s="195"/>
      <c r="G5" s="196"/>
      <c r="H5" s="113"/>
      <c r="I5" s="74"/>
      <c r="J5" s="49"/>
    </row>
    <row r="6" spans="1:10" s="46" customFormat="1" ht="165">
      <c r="A6" s="312" t="s">
        <v>420</v>
      </c>
      <c r="B6" s="267" t="s">
        <v>422</v>
      </c>
      <c r="C6" s="267" t="s">
        <v>545</v>
      </c>
      <c r="D6" s="473">
        <v>43039</v>
      </c>
      <c r="E6" s="375"/>
      <c r="F6" s="357"/>
      <c r="G6" s="196"/>
      <c r="H6" s="276"/>
      <c r="I6" s="184"/>
    </row>
    <row r="7" spans="1:10" s="30" customFormat="1" ht="290.25" customHeight="1">
      <c r="A7" s="285" t="s">
        <v>423</v>
      </c>
      <c r="B7" s="304" t="s">
        <v>424</v>
      </c>
      <c r="C7" s="269" t="s">
        <v>548</v>
      </c>
      <c r="D7" s="473">
        <v>43039</v>
      </c>
      <c r="E7" s="373"/>
      <c r="F7" s="25"/>
      <c r="G7" s="196"/>
      <c r="H7" s="113"/>
    </row>
    <row r="8" spans="1:10" s="30" customFormat="1" ht="243.75" customHeight="1">
      <c r="A8" s="303" t="s">
        <v>425</v>
      </c>
      <c r="B8" s="304" t="s">
        <v>544</v>
      </c>
      <c r="C8" s="269" t="s">
        <v>546</v>
      </c>
      <c r="D8" s="473">
        <v>43039</v>
      </c>
      <c r="E8" s="358"/>
      <c r="F8" s="25"/>
      <c r="G8" s="337"/>
      <c r="H8" s="113"/>
    </row>
    <row r="9" spans="1:10" s="30" customFormat="1" ht="183.75" customHeight="1" thickBot="1">
      <c r="A9" s="306" t="s">
        <v>426</v>
      </c>
      <c r="B9" s="138" t="s">
        <v>427</v>
      </c>
      <c r="C9" s="476" t="s">
        <v>547</v>
      </c>
      <c r="D9" s="470">
        <v>43039</v>
      </c>
      <c r="E9" s="143"/>
      <c r="F9" s="143"/>
      <c r="G9" s="115"/>
      <c r="H9" s="116"/>
    </row>
    <row r="10" spans="1:10" s="30" customFormat="1">
      <c r="A10" s="48"/>
      <c r="B10" s="48"/>
      <c r="C10" s="48"/>
      <c r="D10" s="48"/>
      <c r="E10" s="48"/>
      <c r="F10" s="48"/>
      <c r="G10" s="29"/>
      <c r="H10" s="48"/>
    </row>
    <row r="11" spans="1:10" s="30" customFormat="1">
      <c r="A11" s="48"/>
      <c r="B11" s="48"/>
      <c r="C11" s="48"/>
      <c r="D11" s="48"/>
      <c r="E11" s="48"/>
      <c r="F11" s="48"/>
      <c r="G11" s="29"/>
      <c r="H11" s="48"/>
    </row>
    <row r="12" spans="1:10" s="30" customFormat="1" ht="15" hidden="1" customHeight="1">
      <c r="A12" s="48"/>
      <c r="B12" s="48"/>
      <c r="C12" s="48"/>
      <c r="D12" s="48"/>
      <c r="E12" s="48"/>
      <c r="F12" s="48"/>
      <c r="G12" s="29"/>
      <c r="H12" s="48"/>
    </row>
    <row r="13" spans="1:10" s="30" customFormat="1" hidden="1">
      <c r="A13" s="48"/>
      <c r="B13" s="48"/>
      <c r="C13" s="48"/>
      <c r="D13" s="48"/>
      <c r="E13" s="48"/>
      <c r="F13" s="48"/>
      <c r="G13" s="29"/>
      <c r="H13" s="284">
        <f>COUNTIF(H$4:H$9,$I13)</f>
        <v>0</v>
      </c>
      <c r="I13" s="275" t="s">
        <v>1</v>
      </c>
    </row>
    <row r="14" spans="1:10" s="30" customFormat="1" hidden="1">
      <c r="A14" s="48"/>
      <c r="B14" s="48"/>
      <c r="C14" s="48"/>
      <c r="D14" s="48"/>
      <c r="E14" s="48"/>
      <c r="F14" s="48"/>
      <c r="G14" s="29"/>
      <c r="H14" s="284">
        <f>COUNTIF(H$4:H$9,$I14)</f>
        <v>0</v>
      </c>
      <c r="I14" s="275" t="s">
        <v>2</v>
      </c>
    </row>
    <row r="15" spans="1:10" s="30" customFormat="1" hidden="1">
      <c r="A15" s="48"/>
      <c r="B15" s="48"/>
      <c r="C15" s="48"/>
      <c r="D15" s="48"/>
      <c r="E15" s="48"/>
      <c r="F15" s="48"/>
      <c r="G15" s="29"/>
      <c r="H15" s="284">
        <f>COUNTIF(H$4:H$9,$I15)</f>
        <v>0</v>
      </c>
      <c r="I15" s="275" t="s">
        <v>3</v>
      </c>
    </row>
    <row r="16" spans="1:10" s="30" customFormat="1" hidden="1">
      <c r="A16" s="48"/>
      <c r="B16" s="48"/>
      <c r="C16" s="48"/>
      <c r="D16" s="48"/>
      <c r="E16" s="48"/>
      <c r="F16" s="48"/>
      <c r="G16" s="29"/>
      <c r="H16" s="48"/>
    </row>
    <row r="17" spans="1:8" s="30" customFormat="1" hidden="1">
      <c r="A17" s="48"/>
      <c r="B17" s="48"/>
      <c r="C17" s="48"/>
      <c r="D17" s="48"/>
      <c r="E17" s="48"/>
      <c r="F17" s="48"/>
      <c r="G17" s="29"/>
      <c r="H17" s="48"/>
    </row>
    <row r="18" spans="1:8" s="30" customFormat="1">
      <c r="A18" s="48"/>
      <c r="B18" s="48"/>
      <c r="C18" s="48"/>
      <c r="D18" s="48"/>
      <c r="E18" s="48"/>
      <c r="F18" s="48"/>
      <c r="G18" s="29"/>
      <c r="H18" s="48"/>
    </row>
    <row r="19" spans="1:8" s="30" customFormat="1">
      <c r="A19" s="48"/>
      <c r="B19" s="48"/>
      <c r="C19" s="48"/>
      <c r="D19" s="48"/>
      <c r="E19" s="48"/>
      <c r="F19" s="48"/>
      <c r="G19" s="29"/>
      <c r="H19" s="48"/>
    </row>
    <row r="20" spans="1:8" s="30" customFormat="1">
      <c r="A20" s="48"/>
      <c r="B20" s="48"/>
      <c r="C20" s="48"/>
      <c r="D20" s="48"/>
      <c r="E20" s="48"/>
      <c r="F20" s="48"/>
      <c r="G20" s="29"/>
      <c r="H20" s="48"/>
    </row>
    <row r="21" spans="1:8" s="30" customFormat="1">
      <c r="A21" s="48"/>
      <c r="B21" s="48"/>
      <c r="C21" s="48"/>
      <c r="D21" s="48"/>
      <c r="E21" s="48"/>
      <c r="F21" s="48"/>
      <c r="G21" s="29"/>
      <c r="H21" s="48"/>
    </row>
    <row r="22" spans="1:8" s="30" customFormat="1">
      <c r="A22" s="48"/>
      <c r="B22" s="48"/>
      <c r="C22" s="48"/>
      <c r="D22" s="48"/>
      <c r="E22" s="48"/>
      <c r="F22" s="48"/>
      <c r="G22" s="29"/>
      <c r="H22" s="48"/>
    </row>
    <row r="23" spans="1:8" s="30" customFormat="1">
      <c r="A23" s="48"/>
      <c r="B23" s="48"/>
      <c r="C23" s="48"/>
      <c r="D23" s="48"/>
      <c r="E23" s="48"/>
      <c r="F23" s="48"/>
      <c r="G23" s="29"/>
      <c r="H23" s="48"/>
    </row>
    <row r="24" spans="1:8" s="30" customFormat="1">
      <c r="A24" s="48"/>
      <c r="B24" s="48"/>
      <c r="C24" s="48"/>
      <c r="D24" s="48"/>
      <c r="E24" s="48"/>
      <c r="F24" s="48"/>
      <c r="G24" s="29"/>
      <c r="H24" s="48"/>
    </row>
    <row r="25" spans="1:8" s="30" customFormat="1">
      <c r="A25" s="48"/>
      <c r="B25" s="48"/>
      <c r="C25" s="48"/>
      <c r="D25" s="48"/>
      <c r="E25" s="48"/>
      <c r="F25" s="48"/>
      <c r="G25" s="29"/>
      <c r="H25" s="48"/>
    </row>
    <row r="26" spans="1:8" s="30" customFormat="1">
      <c r="A26" s="48"/>
      <c r="B26" s="48"/>
      <c r="C26" s="48"/>
      <c r="D26" s="48"/>
      <c r="E26" s="48"/>
      <c r="F26" s="48"/>
      <c r="G26" s="29"/>
      <c r="H26" s="48"/>
    </row>
    <row r="27" spans="1:8" s="30" customFormat="1">
      <c r="A27" s="48"/>
      <c r="B27" s="48"/>
      <c r="C27" s="48"/>
      <c r="D27" s="48"/>
      <c r="E27" s="48"/>
      <c r="F27" s="48"/>
      <c r="G27" s="29"/>
      <c r="H27" s="48"/>
    </row>
    <row r="28" spans="1:8" s="30" customFormat="1">
      <c r="A28" s="48"/>
      <c r="B28" s="48"/>
      <c r="C28" s="48"/>
      <c r="D28" s="48"/>
      <c r="E28" s="48"/>
      <c r="F28" s="48"/>
      <c r="G28" s="29"/>
      <c r="H28" s="48"/>
    </row>
    <row r="29" spans="1:8" s="30" customFormat="1">
      <c r="A29" s="48"/>
      <c r="B29" s="48"/>
      <c r="C29" s="48"/>
      <c r="D29" s="48"/>
      <c r="E29" s="48"/>
      <c r="F29" s="48"/>
      <c r="G29" s="29"/>
      <c r="H29" s="48"/>
    </row>
    <row r="30" spans="1:8" s="30" customFormat="1">
      <c r="A30" s="48"/>
      <c r="B30" s="48"/>
      <c r="C30" s="48"/>
      <c r="D30" s="48"/>
      <c r="E30" s="48"/>
      <c r="F30" s="48"/>
      <c r="G30" s="29"/>
      <c r="H30" s="48"/>
    </row>
    <row r="31" spans="1:8" s="30" customFormat="1">
      <c r="A31" s="48"/>
      <c r="B31" s="48"/>
      <c r="C31" s="48"/>
      <c r="D31" s="48"/>
      <c r="E31" s="48"/>
      <c r="F31" s="48"/>
      <c r="G31" s="29"/>
      <c r="H31" s="48"/>
    </row>
    <row r="32" spans="1:8" s="30" customFormat="1">
      <c r="A32" s="48"/>
      <c r="B32" s="48"/>
      <c r="C32" s="48"/>
      <c r="D32" s="48"/>
      <c r="E32" s="48"/>
      <c r="F32" s="48"/>
      <c r="G32" s="29"/>
      <c r="H32" s="48"/>
    </row>
    <row r="33" spans="1:8" s="30" customFormat="1">
      <c r="A33" s="48"/>
      <c r="B33" s="48"/>
      <c r="C33" s="48"/>
      <c r="D33" s="48"/>
      <c r="E33" s="48"/>
      <c r="F33" s="48"/>
      <c r="G33" s="29"/>
      <c r="H33" s="48"/>
    </row>
    <row r="34" spans="1:8" s="30" customFormat="1">
      <c r="A34" s="48"/>
      <c r="B34" s="48"/>
      <c r="C34" s="48"/>
      <c r="D34" s="48"/>
      <c r="E34" s="48"/>
      <c r="F34" s="48"/>
      <c r="G34" s="29"/>
      <c r="H34" s="48"/>
    </row>
    <row r="35" spans="1:8" s="30" customFormat="1">
      <c r="A35" s="48"/>
      <c r="B35" s="48"/>
      <c r="C35" s="48"/>
      <c r="D35" s="48"/>
      <c r="E35" s="48"/>
      <c r="F35" s="48"/>
      <c r="G35" s="29"/>
      <c r="H35" s="48"/>
    </row>
    <row r="36" spans="1:8" s="30" customFormat="1">
      <c r="A36" s="48"/>
      <c r="B36" s="48"/>
      <c r="C36" s="48"/>
      <c r="D36" s="48"/>
      <c r="E36" s="48"/>
      <c r="F36" s="48"/>
      <c r="G36" s="29"/>
      <c r="H36" s="48"/>
    </row>
    <row r="37" spans="1:8" s="30" customFormat="1">
      <c r="A37" s="48"/>
      <c r="B37" s="48"/>
      <c r="C37" s="48"/>
      <c r="D37" s="48"/>
      <c r="E37" s="48"/>
      <c r="F37" s="48"/>
      <c r="G37" s="29"/>
      <c r="H37" s="48"/>
    </row>
    <row r="38" spans="1:8" s="30" customFormat="1">
      <c r="A38" s="48"/>
      <c r="B38" s="48"/>
      <c r="C38" s="48"/>
      <c r="D38" s="48"/>
      <c r="E38" s="48"/>
      <c r="F38" s="48"/>
      <c r="G38" s="29"/>
      <c r="H38" s="48"/>
    </row>
    <row r="39" spans="1:8" s="30" customFormat="1">
      <c r="A39" s="48"/>
      <c r="B39" s="48"/>
      <c r="C39" s="48"/>
      <c r="D39" s="48"/>
      <c r="E39" s="48"/>
      <c r="F39" s="48"/>
      <c r="G39" s="29"/>
      <c r="H39" s="48"/>
    </row>
    <row r="40" spans="1:8" s="30" customFormat="1">
      <c r="A40" s="48"/>
      <c r="B40" s="48"/>
      <c r="C40" s="48"/>
      <c r="D40" s="48"/>
      <c r="E40" s="48"/>
      <c r="F40" s="48"/>
      <c r="G40" s="29"/>
      <c r="H40" s="48"/>
    </row>
    <row r="41" spans="1:8" s="30" customFormat="1">
      <c r="A41" s="48"/>
      <c r="B41" s="48"/>
      <c r="C41" s="48"/>
      <c r="D41" s="48"/>
      <c r="E41" s="48"/>
      <c r="F41" s="48"/>
      <c r="G41" s="29"/>
      <c r="H41" s="48"/>
    </row>
    <row r="42" spans="1:8" s="30" customFormat="1">
      <c r="A42" s="48"/>
      <c r="B42" s="48"/>
      <c r="C42" s="48"/>
      <c r="D42" s="48"/>
      <c r="E42" s="48"/>
      <c r="F42" s="48"/>
      <c r="G42" s="29"/>
      <c r="H42" s="48"/>
    </row>
    <row r="43" spans="1:8" s="30" customFormat="1">
      <c r="A43" s="48"/>
      <c r="B43" s="48"/>
      <c r="C43" s="48"/>
      <c r="D43" s="48"/>
      <c r="E43" s="48"/>
      <c r="F43" s="48"/>
      <c r="G43" s="29"/>
      <c r="H43" s="48"/>
    </row>
    <row r="44" spans="1:8" s="30" customFormat="1">
      <c r="A44" s="48"/>
      <c r="B44" s="48"/>
      <c r="C44" s="48"/>
      <c r="D44" s="48"/>
      <c r="E44" s="48"/>
      <c r="F44" s="48"/>
      <c r="G44" s="29"/>
      <c r="H44" s="48"/>
    </row>
    <row r="45" spans="1:8" s="30" customFormat="1">
      <c r="A45" s="48"/>
      <c r="B45" s="48"/>
      <c r="C45" s="48"/>
      <c r="D45" s="48"/>
      <c r="E45" s="48"/>
      <c r="F45" s="48"/>
      <c r="G45" s="29"/>
      <c r="H45" s="48"/>
    </row>
    <row r="46" spans="1:8" s="30" customFormat="1">
      <c r="A46" s="48"/>
      <c r="B46" s="48"/>
      <c r="C46" s="48"/>
      <c r="D46" s="48"/>
      <c r="E46" s="48"/>
      <c r="F46" s="48"/>
      <c r="G46" s="29"/>
      <c r="H46" s="48"/>
    </row>
    <row r="47" spans="1:8" s="30" customFormat="1">
      <c r="A47" s="48"/>
      <c r="B47" s="48"/>
      <c r="C47" s="48"/>
      <c r="D47" s="48"/>
      <c r="E47" s="48"/>
      <c r="F47" s="48"/>
      <c r="G47" s="29"/>
      <c r="H47" s="48"/>
    </row>
    <row r="48" spans="1:8" s="30" customFormat="1">
      <c r="A48" s="48"/>
      <c r="B48" s="48"/>
      <c r="C48" s="48"/>
      <c r="D48" s="48"/>
      <c r="E48" s="48"/>
      <c r="F48" s="48"/>
      <c r="G48" s="29"/>
      <c r="H48" s="48"/>
    </row>
    <row r="49" spans="1:8" s="30" customFormat="1">
      <c r="A49" s="48"/>
      <c r="B49" s="48"/>
      <c r="C49" s="48"/>
      <c r="D49" s="48"/>
      <c r="E49" s="48"/>
      <c r="F49" s="48"/>
      <c r="G49" s="29"/>
      <c r="H49" s="48"/>
    </row>
    <row r="50" spans="1:8" s="30" customFormat="1">
      <c r="A50" s="48"/>
      <c r="B50" s="48"/>
      <c r="C50" s="48"/>
      <c r="D50" s="48"/>
      <c r="E50" s="48"/>
      <c r="F50" s="48"/>
      <c r="G50" s="29"/>
      <c r="H50" s="48"/>
    </row>
    <row r="51" spans="1:8" s="30" customFormat="1">
      <c r="A51" s="48"/>
      <c r="B51" s="48"/>
      <c r="C51" s="48"/>
      <c r="D51" s="48"/>
      <c r="E51" s="48"/>
      <c r="F51" s="48"/>
      <c r="G51" s="29"/>
      <c r="H51" s="48"/>
    </row>
    <row r="52" spans="1:8" s="30" customFormat="1">
      <c r="A52" s="48"/>
      <c r="B52" s="48"/>
      <c r="C52" s="48"/>
      <c r="D52" s="48"/>
      <c r="E52" s="48"/>
      <c r="F52" s="48"/>
      <c r="G52" s="29"/>
      <c r="H52" s="48"/>
    </row>
    <row r="53" spans="1:8" s="30" customFormat="1">
      <c r="A53" s="48"/>
      <c r="B53" s="48"/>
      <c r="C53" s="48"/>
      <c r="D53" s="48"/>
      <c r="E53" s="48"/>
      <c r="F53" s="48"/>
      <c r="G53" s="29"/>
      <c r="H53" s="48"/>
    </row>
    <row r="54" spans="1:8" s="30" customFormat="1">
      <c r="A54" s="48"/>
      <c r="B54" s="48"/>
      <c r="C54" s="48"/>
      <c r="D54" s="48"/>
      <c r="E54" s="48"/>
      <c r="F54" s="48"/>
      <c r="G54" s="29"/>
      <c r="H54" s="48"/>
    </row>
    <row r="55" spans="1:8" s="30" customFormat="1">
      <c r="A55" s="48"/>
      <c r="B55" s="48"/>
      <c r="C55" s="48"/>
      <c r="D55" s="48"/>
      <c r="E55" s="48"/>
      <c r="F55" s="48"/>
      <c r="G55" s="29"/>
      <c r="H55" s="48"/>
    </row>
    <row r="56" spans="1:8" s="30" customFormat="1">
      <c r="A56" s="48"/>
      <c r="B56" s="48"/>
      <c r="C56" s="48"/>
      <c r="D56" s="48"/>
      <c r="E56" s="48"/>
      <c r="F56" s="48"/>
      <c r="G56" s="29"/>
      <c r="H56" s="48"/>
    </row>
    <row r="57" spans="1:8" s="30" customFormat="1">
      <c r="A57" s="48"/>
      <c r="B57" s="48"/>
      <c r="C57" s="48"/>
      <c r="D57" s="48"/>
      <c r="E57" s="48"/>
      <c r="F57" s="48"/>
      <c r="G57" s="29"/>
      <c r="H57" s="48"/>
    </row>
    <row r="58" spans="1:8" s="30" customFormat="1">
      <c r="A58" s="48"/>
      <c r="B58" s="48"/>
      <c r="C58" s="48"/>
      <c r="D58" s="48"/>
      <c r="E58" s="48"/>
      <c r="F58" s="48"/>
      <c r="G58" s="29"/>
      <c r="H58" s="48"/>
    </row>
    <row r="59" spans="1:8" s="30" customFormat="1">
      <c r="A59" s="48"/>
      <c r="B59" s="48"/>
      <c r="C59" s="48"/>
      <c r="D59" s="48"/>
      <c r="E59" s="48"/>
      <c r="F59" s="48"/>
      <c r="G59" s="29"/>
      <c r="H59" s="48"/>
    </row>
    <row r="60" spans="1:8" s="30" customFormat="1">
      <c r="A60" s="48"/>
      <c r="B60" s="48"/>
      <c r="C60" s="48"/>
      <c r="D60" s="48"/>
      <c r="E60" s="48"/>
      <c r="F60" s="48"/>
      <c r="G60" s="29"/>
      <c r="H60" s="48"/>
    </row>
    <row r="61" spans="1:8" s="30" customFormat="1">
      <c r="A61" s="48"/>
      <c r="B61" s="48"/>
      <c r="C61" s="48"/>
      <c r="D61" s="48"/>
      <c r="E61" s="48"/>
      <c r="F61" s="48"/>
      <c r="G61" s="29"/>
      <c r="H61" s="48"/>
    </row>
    <row r="62" spans="1:8" s="30" customFormat="1">
      <c r="A62" s="48"/>
      <c r="B62" s="48"/>
      <c r="C62" s="48"/>
      <c r="D62" s="48"/>
      <c r="E62" s="48"/>
      <c r="F62" s="48"/>
      <c r="G62" s="29"/>
      <c r="H62" s="48"/>
    </row>
    <row r="63" spans="1:8" s="30" customFormat="1">
      <c r="A63" s="48"/>
      <c r="B63" s="48"/>
      <c r="C63" s="48"/>
      <c r="D63" s="48"/>
      <c r="E63" s="48"/>
      <c r="F63" s="48"/>
      <c r="G63" s="29"/>
      <c r="H63" s="48"/>
    </row>
    <row r="64" spans="1:8" s="30" customFormat="1">
      <c r="A64" s="48"/>
      <c r="B64" s="48"/>
      <c r="C64" s="48"/>
      <c r="D64" s="48"/>
      <c r="E64" s="48"/>
      <c r="F64" s="48"/>
      <c r="G64" s="29"/>
      <c r="H64" s="48"/>
    </row>
    <row r="65" spans="1:8" s="30" customFormat="1">
      <c r="A65" s="48"/>
      <c r="B65" s="48"/>
      <c r="C65" s="48"/>
      <c r="D65" s="48"/>
      <c r="E65" s="48"/>
      <c r="F65" s="48"/>
      <c r="G65" s="29"/>
      <c r="H65" s="48"/>
    </row>
    <row r="66" spans="1:8" s="30" customFormat="1">
      <c r="A66" s="48"/>
      <c r="B66" s="48"/>
      <c r="C66" s="48"/>
      <c r="D66" s="48"/>
      <c r="E66" s="48"/>
      <c r="F66" s="48"/>
      <c r="G66" s="29"/>
      <c r="H66" s="48"/>
    </row>
    <row r="67" spans="1:8" s="30" customFormat="1">
      <c r="A67" s="48"/>
      <c r="B67" s="48"/>
      <c r="C67" s="48"/>
      <c r="D67" s="48"/>
      <c r="E67" s="48"/>
      <c r="F67" s="48"/>
      <c r="G67" s="29"/>
      <c r="H67" s="48"/>
    </row>
    <row r="68" spans="1:8" s="30" customFormat="1">
      <c r="A68" s="48"/>
      <c r="B68" s="48"/>
      <c r="C68" s="48"/>
      <c r="D68" s="48"/>
      <c r="E68" s="48"/>
      <c r="F68" s="48"/>
      <c r="G68" s="29"/>
      <c r="H68" s="48"/>
    </row>
    <row r="69" spans="1:8" s="30" customFormat="1">
      <c r="A69" s="48"/>
      <c r="B69" s="48"/>
      <c r="C69" s="48"/>
      <c r="D69" s="48"/>
      <c r="E69" s="48"/>
      <c r="F69" s="48"/>
      <c r="G69" s="29"/>
      <c r="H69" s="48"/>
    </row>
    <row r="70" spans="1:8" s="30" customFormat="1">
      <c r="A70" s="48"/>
      <c r="B70" s="48"/>
      <c r="C70" s="48"/>
      <c r="D70" s="48"/>
      <c r="E70" s="48"/>
      <c r="F70" s="48"/>
      <c r="G70" s="29"/>
      <c r="H70" s="48"/>
    </row>
    <row r="71" spans="1:8" s="30" customFormat="1">
      <c r="A71" s="48"/>
      <c r="B71" s="48"/>
      <c r="C71" s="48"/>
      <c r="D71" s="48"/>
      <c r="E71" s="48"/>
      <c r="F71" s="48"/>
      <c r="G71" s="29"/>
      <c r="H71" s="48"/>
    </row>
    <row r="72" spans="1:8" s="30" customFormat="1">
      <c r="A72" s="48"/>
      <c r="B72" s="48"/>
      <c r="C72" s="48"/>
      <c r="D72" s="48"/>
      <c r="E72" s="48"/>
      <c r="F72" s="48"/>
      <c r="G72" s="29"/>
      <c r="H72" s="48"/>
    </row>
    <row r="73" spans="1:8" s="30" customFormat="1">
      <c r="A73" s="48"/>
      <c r="B73" s="48"/>
      <c r="C73" s="48"/>
      <c r="D73" s="48"/>
      <c r="E73" s="48"/>
      <c r="F73" s="48"/>
      <c r="G73" s="29"/>
      <c r="H73" s="48"/>
    </row>
    <row r="74" spans="1:8" s="30" customFormat="1">
      <c r="A74" s="48"/>
      <c r="B74" s="48"/>
      <c r="C74" s="48"/>
      <c r="D74" s="48"/>
      <c r="E74" s="48"/>
      <c r="F74" s="48"/>
      <c r="G74" s="29"/>
      <c r="H74" s="48"/>
    </row>
    <row r="75" spans="1:8" s="30" customFormat="1">
      <c r="A75" s="48"/>
      <c r="B75" s="48"/>
      <c r="C75" s="48"/>
      <c r="D75" s="48"/>
      <c r="E75" s="48"/>
      <c r="F75" s="48"/>
      <c r="G75" s="29"/>
      <c r="H75" s="48"/>
    </row>
    <row r="76" spans="1:8" s="30" customFormat="1">
      <c r="A76" s="48"/>
      <c r="B76" s="48"/>
      <c r="C76" s="48"/>
      <c r="D76" s="48"/>
      <c r="E76" s="48"/>
      <c r="F76" s="48"/>
      <c r="G76" s="29"/>
      <c r="H76" s="48"/>
    </row>
    <row r="77" spans="1:8" s="30" customFormat="1">
      <c r="A77" s="48"/>
      <c r="B77" s="48"/>
      <c r="C77" s="48"/>
      <c r="D77" s="48"/>
      <c r="E77" s="48"/>
      <c r="F77" s="48"/>
      <c r="G77" s="29"/>
      <c r="H77" s="48"/>
    </row>
    <row r="78" spans="1:8" s="30" customFormat="1">
      <c r="A78" s="48"/>
      <c r="B78" s="48"/>
      <c r="C78" s="48"/>
      <c r="D78" s="48"/>
      <c r="E78" s="48"/>
      <c r="F78" s="48"/>
      <c r="G78" s="29"/>
      <c r="H78" s="48"/>
    </row>
    <row r="79" spans="1:8" s="30" customFormat="1">
      <c r="A79" s="48"/>
      <c r="B79" s="48"/>
      <c r="C79" s="48"/>
      <c r="D79" s="48"/>
      <c r="E79" s="48"/>
      <c r="F79" s="48"/>
      <c r="G79" s="29"/>
      <c r="H79" s="48"/>
    </row>
    <row r="80" spans="1:8" s="30" customFormat="1">
      <c r="A80" s="48"/>
      <c r="B80" s="48"/>
      <c r="C80" s="48"/>
      <c r="D80" s="48"/>
      <c r="E80" s="48"/>
      <c r="F80" s="48"/>
      <c r="G80" s="29"/>
      <c r="H80" s="48"/>
    </row>
    <row r="81" spans="1:8" s="30" customFormat="1">
      <c r="A81" s="48"/>
      <c r="B81" s="48"/>
      <c r="C81" s="48"/>
      <c r="D81" s="48"/>
      <c r="E81" s="48"/>
      <c r="F81" s="48"/>
      <c r="G81" s="29"/>
      <c r="H81" s="48"/>
    </row>
    <row r="82" spans="1:8" s="30" customFormat="1">
      <c r="A82" s="48"/>
      <c r="B82" s="48"/>
      <c r="C82" s="48"/>
      <c r="D82" s="48"/>
      <c r="E82" s="48"/>
      <c r="F82" s="48"/>
      <c r="G82" s="29"/>
      <c r="H82" s="48"/>
    </row>
    <row r="83" spans="1:8" s="30" customFormat="1">
      <c r="A83" s="48"/>
      <c r="B83" s="48"/>
      <c r="C83" s="48"/>
      <c r="D83" s="48"/>
      <c r="E83" s="48"/>
      <c r="F83" s="48"/>
      <c r="G83" s="29"/>
      <c r="H83" s="48"/>
    </row>
    <row r="84" spans="1:8" s="30" customFormat="1">
      <c r="A84" s="48"/>
      <c r="B84" s="48"/>
      <c r="C84" s="48"/>
      <c r="D84" s="48"/>
      <c r="E84" s="48"/>
      <c r="F84" s="48"/>
      <c r="G84" s="29"/>
      <c r="H84" s="48"/>
    </row>
    <row r="85" spans="1:8" s="30" customFormat="1">
      <c r="A85" s="48"/>
      <c r="B85" s="48"/>
      <c r="C85" s="48"/>
      <c r="D85" s="48"/>
      <c r="E85" s="48"/>
      <c r="F85" s="48"/>
      <c r="G85" s="29"/>
      <c r="H85" s="48"/>
    </row>
    <row r="86" spans="1:8" s="30" customFormat="1">
      <c r="A86" s="48"/>
      <c r="B86" s="48"/>
      <c r="C86" s="48"/>
      <c r="D86" s="48"/>
      <c r="E86" s="48"/>
      <c r="F86" s="48"/>
      <c r="G86" s="29"/>
      <c r="H86" s="48"/>
    </row>
    <row r="87" spans="1:8" s="30" customFormat="1">
      <c r="A87" s="48"/>
      <c r="B87" s="48"/>
      <c r="C87" s="48"/>
      <c r="D87" s="48"/>
      <c r="E87" s="48"/>
      <c r="F87" s="48"/>
      <c r="G87" s="29"/>
      <c r="H87" s="48"/>
    </row>
    <row r="88" spans="1:8" s="30" customFormat="1">
      <c r="A88" s="48"/>
      <c r="B88" s="48"/>
      <c r="C88" s="48"/>
      <c r="D88" s="48"/>
      <c r="E88" s="48"/>
      <c r="F88" s="48"/>
      <c r="G88" s="29"/>
      <c r="H88" s="48"/>
    </row>
    <row r="89" spans="1:8" s="30" customFormat="1">
      <c r="A89" s="48"/>
      <c r="B89" s="48"/>
      <c r="C89" s="48"/>
      <c r="D89" s="48"/>
      <c r="E89" s="48"/>
      <c r="F89" s="48"/>
      <c r="G89" s="29"/>
      <c r="H89" s="48"/>
    </row>
    <row r="90" spans="1:8" s="30" customFormat="1">
      <c r="A90" s="48"/>
      <c r="B90" s="48"/>
      <c r="C90" s="48"/>
      <c r="D90" s="48"/>
      <c r="E90" s="48"/>
      <c r="F90" s="48"/>
      <c r="G90" s="29"/>
      <c r="H90" s="48"/>
    </row>
    <row r="91" spans="1:8" s="30" customFormat="1">
      <c r="A91" s="48"/>
      <c r="B91" s="48"/>
      <c r="C91" s="48"/>
      <c r="D91" s="48"/>
      <c r="E91" s="48"/>
      <c r="F91" s="48"/>
      <c r="G91" s="29"/>
      <c r="H91" s="48"/>
    </row>
    <row r="92" spans="1:8" s="30" customFormat="1">
      <c r="A92" s="48"/>
      <c r="B92" s="48"/>
      <c r="C92" s="48"/>
      <c r="D92" s="48"/>
      <c r="E92" s="48"/>
      <c r="F92" s="48"/>
      <c r="G92" s="29"/>
      <c r="H92" s="48"/>
    </row>
    <row r="93" spans="1:8" s="30" customFormat="1">
      <c r="A93" s="48"/>
      <c r="B93" s="48"/>
      <c r="C93" s="48"/>
      <c r="D93" s="48"/>
      <c r="E93" s="48"/>
      <c r="F93" s="48"/>
      <c r="G93" s="29"/>
      <c r="H93" s="48"/>
    </row>
    <row r="94" spans="1:8" s="30" customFormat="1">
      <c r="A94" s="48"/>
      <c r="B94" s="48"/>
      <c r="C94" s="48"/>
      <c r="D94" s="48"/>
      <c r="E94" s="48"/>
      <c r="F94" s="48"/>
      <c r="G94" s="29"/>
      <c r="H94" s="48"/>
    </row>
    <row r="95" spans="1:8" s="30" customFormat="1">
      <c r="A95" s="48"/>
      <c r="B95" s="48"/>
      <c r="C95" s="48"/>
      <c r="D95" s="48"/>
      <c r="E95" s="48"/>
      <c r="F95" s="48"/>
      <c r="G95" s="29"/>
      <c r="H95" s="48"/>
    </row>
    <row r="96" spans="1:8" s="30" customFormat="1">
      <c r="A96" s="48"/>
      <c r="B96" s="48"/>
      <c r="C96" s="48"/>
      <c r="D96" s="48"/>
      <c r="E96" s="48"/>
      <c r="F96" s="48"/>
      <c r="G96" s="29"/>
      <c r="H96" s="48"/>
    </row>
    <row r="97" spans="1:8" s="30" customFormat="1">
      <c r="A97" s="48"/>
      <c r="B97" s="48"/>
      <c r="C97" s="48"/>
      <c r="D97" s="48"/>
      <c r="E97" s="48"/>
      <c r="F97" s="48"/>
      <c r="G97" s="29"/>
      <c r="H97" s="48"/>
    </row>
    <row r="98" spans="1:8" s="30" customFormat="1">
      <c r="A98" s="48"/>
      <c r="B98" s="48"/>
      <c r="C98" s="48"/>
      <c r="D98" s="48"/>
      <c r="E98" s="48"/>
      <c r="F98" s="48"/>
      <c r="G98" s="29"/>
      <c r="H98" s="48"/>
    </row>
    <row r="99" spans="1:8" s="30" customFormat="1">
      <c r="A99" s="48"/>
      <c r="B99" s="48"/>
      <c r="C99" s="48"/>
      <c r="D99" s="48"/>
      <c r="E99" s="48"/>
      <c r="F99" s="48"/>
      <c r="G99" s="29"/>
      <c r="H99" s="48"/>
    </row>
    <row r="100" spans="1:8" s="30" customFormat="1">
      <c r="A100" s="48"/>
      <c r="B100" s="48"/>
      <c r="C100" s="48"/>
      <c r="D100" s="48"/>
      <c r="E100" s="48"/>
      <c r="F100" s="48"/>
      <c r="G100" s="29"/>
      <c r="H100" s="48"/>
    </row>
    <row r="101" spans="1:8" s="30" customFormat="1">
      <c r="A101" s="48"/>
      <c r="B101" s="48"/>
      <c r="C101" s="48"/>
      <c r="D101" s="48"/>
      <c r="E101" s="48"/>
      <c r="F101" s="48"/>
      <c r="G101" s="29"/>
      <c r="H101" s="48"/>
    </row>
    <row r="102" spans="1:8" s="30" customFormat="1">
      <c r="A102" s="48"/>
      <c r="B102" s="48"/>
      <c r="C102" s="48"/>
      <c r="D102" s="48"/>
      <c r="E102" s="48"/>
      <c r="F102" s="48"/>
      <c r="G102" s="29"/>
      <c r="H102" s="48"/>
    </row>
    <row r="103" spans="1:8" s="30" customFormat="1">
      <c r="A103" s="48"/>
      <c r="B103" s="48"/>
      <c r="C103" s="48"/>
      <c r="D103" s="48"/>
      <c r="E103" s="48"/>
      <c r="F103" s="48"/>
      <c r="G103" s="29"/>
      <c r="H103" s="48"/>
    </row>
    <row r="104" spans="1:8" s="30" customFormat="1">
      <c r="A104" s="48"/>
      <c r="B104" s="48"/>
      <c r="C104" s="48"/>
      <c r="D104" s="48"/>
      <c r="E104" s="48"/>
      <c r="F104" s="48"/>
      <c r="G104" s="29"/>
      <c r="H104" s="48"/>
    </row>
    <row r="105" spans="1:8" s="30" customFormat="1">
      <c r="A105" s="48"/>
      <c r="B105" s="48"/>
      <c r="C105" s="48"/>
      <c r="D105" s="48"/>
      <c r="E105" s="48"/>
      <c r="F105" s="48"/>
      <c r="G105" s="29"/>
      <c r="H105" s="48"/>
    </row>
    <row r="106" spans="1:8" s="30" customFormat="1">
      <c r="A106" s="48"/>
      <c r="B106" s="48"/>
      <c r="C106" s="48"/>
      <c r="D106" s="48"/>
      <c r="E106" s="48"/>
      <c r="F106" s="48"/>
      <c r="G106" s="29"/>
      <c r="H106" s="48"/>
    </row>
    <row r="107" spans="1:8" s="30" customFormat="1">
      <c r="A107" s="48"/>
      <c r="B107" s="48"/>
      <c r="C107" s="48"/>
      <c r="D107" s="48"/>
      <c r="E107" s="48"/>
      <c r="F107" s="48"/>
      <c r="G107" s="29"/>
      <c r="H107" s="48"/>
    </row>
    <row r="108" spans="1:8" s="30" customFormat="1">
      <c r="A108" s="48"/>
      <c r="B108" s="48"/>
      <c r="C108" s="48"/>
      <c r="D108" s="48"/>
      <c r="E108" s="48"/>
      <c r="F108" s="48"/>
      <c r="G108" s="29"/>
      <c r="H108" s="48"/>
    </row>
    <row r="109" spans="1:8" s="30" customFormat="1">
      <c r="A109" s="48"/>
      <c r="B109" s="48"/>
      <c r="C109" s="48"/>
      <c r="D109" s="48"/>
      <c r="E109" s="48"/>
      <c r="F109" s="48"/>
      <c r="G109" s="29"/>
      <c r="H109" s="48"/>
    </row>
    <row r="110" spans="1:8" s="30" customFormat="1">
      <c r="A110" s="48"/>
      <c r="B110" s="48"/>
      <c r="C110" s="48"/>
      <c r="D110" s="48"/>
      <c r="E110" s="48"/>
      <c r="F110" s="48"/>
      <c r="G110" s="29"/>
      <c r="H110" s="48"/>
    </row>
    <row r="111" spans="1:8" s="30" customFormat="1">
      <c r="A111" s="48"/>
      <c r="B111" s="48"/>
      <c r="C111" s="48"/>
      <c r="D111" s="48"/>
      <c r="E111" s="48"/>
      <c r="F111" s="48"/>
      <c r="G111" s="29"/>
      <c r="H111" s="48"/>
    </row>
    <row r="112" spans="1:8" s="30" customFormat="1">
      <c r="A112" s="48"/>
      <c r="B112" s="48"/>
      <c r="C112" s="48"/>
      <c r="D112" s="48"/>
      <c r="E112" s="48"/>
      <c r="F112" s="48"/>
      <c r="G112" s="29"/>
      <c r="H112" s="48"/>
    </row>
    <row r="113" spans="1:8" s="30" customFormat="1">
      <c r="A113" s="48"/>
      <c r="B113" s="48"/>
      <c r="C113" s="48"/>
      <c r="D113" s="48"/>
      <c r="E113" s="48"/>
      <c r="F113" s="48"/>
      <c r="G113" s="29"/>
      <c r="H113" s="48"/>
    </row>
    <row r="114" spans="1:8" s="30" customFormat="1">
      <c r="A114" s="48"/>
      <c r="B114" s="48"/>
      <c r="C114" s="48"/>
      <c r="D114" s="48"/>
      <c r="E114" s="48"/>
      <c r="F114" s="48"/>
      <c r="G114" s="29"/>
      <c r="H114" s="48"/>
    </row>
    <row r="115" spans="1:8" s="30" customFormat="1">
      <c r="A115" s="48"/>
      <c r="B115" s="48"/>
      <c r="C115" s="48"/>
      <c r="D115" s="48"/>
      <c r="E115" s="48"/>
      <c r="F115" s="48"/>
      <c r="G115" s="29"/>
      <c r="H115" s="48"/>
    </row>
    <row r="116" spans="1:8" s="30" customFormat="1">
      <c r="A116" s="48"/>
      <c r="B116" s="48"/>
      <c r="C116" s="48"/>
      <c r="D116" s="48"/>
      <c r="E116" s="48"/>
      <c r="F116" s="48"/>
      <c r="G116" s="29"/>
      <c r="H116" s="48"/>
    </row>
    <row r="117" spans="1:8" s="30" customFormat="1">
      <c r="A117" s="48"/>
      <c r="B117" s="48"/>
      <c r="C117" s="48"/>
      <c r="D117" s="48"/>
      <c r="E117" s="48"/>
      <c r="F117" s="48"/>
      <c r="G117" s="29"/>
      <c r="H117" s="48"/>
    </row>
    <row r="118" spans="1:8" s="30" customFormat="1">
      <c r="A118" s="48"/>
      <c r="B118" s="48"/>
      <c r="C118" s="48"/>
      <c r="D118" s="48"/>
      <c r="E118" s="48"/>
      <c r="F118" s="48"/>
      <c r="G118" s="29"/>
      <c r="H118" s="48"/>
    </row>
    <row r="119" spans="1:8" s="30" customFormat="1">
      <c r="A119" s="48"/>
      <c r="B119" s="48"/>
      <c r="C119" s="48"/>
      <c r="D119" s="48"/>
      <c r="E119" s="48"/>
      <c r="F119" s="48"/>
      <c r="G119" s="29"/>
      <c r="H119" s="48"/>
    </row>
    <row r="120" spans="1:8" s="30" customFormat="1">
      <c r="A120" s="48"/>
      <c r="B120" s="48"/>
      <c r="C120" s="48"/>
      <c r="D120" s="48"/>
      <c r="E120" s="48"/>
      <c r="F120" s="48"/>
      <c r="G120" s="29"/>
      <c r="H120" s="48"/>
    </row>
    <row r="121" spans="1:8" s="30" customFormat="1">
      <c r="A121" s="48"/>
      <c r="B121" s="48"/>
      <c r="C121" s="48"/>
      <c r="D121" s="48"/>
      <c r="E121" s="48"/>
      <c r="F121" s="48"/>
      <c r="G121" s="29"/>
      <c r="H121" s="48"/>
    </row>
    <row r="122" spans="1:8" s="30" customFormat="1">
      <c r="A122" s="48"/>
      <c r="B122" s="48"/>
      <c r="C122" s="48"/>
      <c r="D122" s="48"/>
      <c r="E122" s="48"/>
      <c r="F122" s="48"/>
      <c r="G122" s="29"/>
      <c r="H122" s="48"/>
    </row>
    <row r="123" spans="1:8" s="30" customFormat="1">
      <c r="A123" s="48"/>
      <c r="B123" s="48"/>
      <c r="C123" s="48"/>
      <c r="D123" s="48"/>
      <c r="E123" s="48"/>
      <c r="F123" s="48"/>
      <c r="G123" s="29"/>
      <c r="H123" s="48"/>
    </row>
    <row r="124" spans="1:8" s="30" customFormat="1">
      <c r="A124" s="48"/>
      <c r="B124" s="48"/>
      <c r="C124" s="48"/>
      <c r="D124" s="48"/>
      <c r="E124" s="48"/>
      <c r="F124" s="48"/>
      <c r="G124" s="29"/>
      <c r="H124" s="48"/>
    </row>
    <row r="125" spans="1:8" s="30" customFormat="1">
      <c r="A125" s="48"/>
      <c r="B125" s="48"/>
      <c r="C125" s="48"/>
      <c r="D125" s="48"/>
      <c r="E125" s="48"/>
      <c r="F125" s="48"/>
      <c r="G125" s="29"/>
      <c r="H125" s="48"/>
    </row>
    <row r="126" spans="1:8" s="30" customFormat="1">
      <c r="A126" s="48"/>
      <c r="B126" s="48"/>
      <c r="C126" s="48"/>
      <c r="D126" s="48"/>
      <c r="E126" s="48"/>
      <c r="F126" s="48"/>
      <c r="G126" s="29"/>
      <c r="H126" s="48"/>
    </row>
    <row r="127" spans="1:8" s="30" customFormat="1">
      <c r="A127" s="48"/>
      <c r="B127" s="48"/>
      <c r="C127" s="48"/>
      <c r="D127" s="48"/>
      <c r="E127" s="48"/>
      <c r="F127" s="48"/>
      <c r="G127" s="29"/>
      <c r="H127" s="48"/>
    </row>
    <row r="128" spans="1:8" s="30" customFormat="1">
      <c r="A128" s="48"/>
      <c r="B128" s="48"/>
      <c r="C128" s="48"/>
      <c r="D128" s="48"/>
      <c r="E128" s="48"/>
      <c r="F128" s="48"/>
      <c r="G128" s="29"/>
      <c r="H128" s="48"/>
    </row>
    <row r="129" spans="1:8" s="30" customFormat="1">
      <c r="A129" s="48"/>
      <c r="B129" s="48"/>
      <c r="C129" s="48"/>
      <c r="D129" s="48"/>
      <c r="E129" s="48"/>
      <c r="F129" s="48"/>
      <c r="G129" s="29"/>
      <c r="H129" s="48"/>
    </row>
  </sheetData>
  <sheetProtection algorithmName="SHA-512" hashValue="GwdJXdU5e4pMHtLydD4gfV/MNbKuE4lbUeg1uMfU7sK+Pa93ed27pOH+LKMEMniJ9OybqClduUnLi4qzVAONAg==" saltValue="woFWjy4sgtvf0Y/I6ClUkw==" spinCount="100000" sheet="1" objects="1" scenarios="1"/>
  <protectedRanges>
    <protectedRange sqref="E4:E9" name="Range1"/>
  </protectedRanges>
  <customSheetViews>
    <customSheetView guid="{BB8C18AD-2F7D-4C7A-914D-BC2C7BC1998A}" scale="60" fitToPage="1" hiddenRows="1" topLeftCell="A8">
      <selection activeCell="D7" sqref="D7"/>
      <rowBreaks count="1" manualBreakCount="1">
        <brk id="6" max="8" man="1"/>
      </rowBreaks>
      <pageMargins left="0.7" right="0.7" top="0.75" bottom="0.75" header="0.3" footer="0.3"/>
      <pageSetup paperSize="5" scale="79" fitToHeight="0" orientation="landscape" r:id="rId1"/>
      <headerFooter>
        <oddHeader>&amp;L&amp;G&amp;C&amp;A</oddHeader>
        <oddFooter>&amp;L&amp;D&amp;C&amp;P of &amp;N&amp;R&amp;G</oddFooter>
      </headerFooter>
    </customSheetView>
    <customSheetView guid="{E410DC7D-9FEE-42CF-A9D1-8A1F94A0C1A3}" scale="60" showPageBreaks="1" fitToPage="1" printArea="1" hiddenRows="1">
      <selection activeCell="H4" sqref="H4:I9"/>
      <rowBreaks count="1" manualBreakCount="1">
        <brk id="6" max="8" man="1"/>
      </rowBreaks>
      <pageMargins left="0.7" right="0.7" top="0.75" bottom="0.75" header="0.3" footer="0.3"/>
      <pageSetup paperSize="5" scale="79" fitToHeight="0" orientation="landscape" r:id="rId2"/>
      <headerFooter>
        <oddHeader>&amp;L&amp;G&amp;C&amp;A</oddHeader>
        <oddFooter>&amp;L&amp;D&amp;C&amp;P of &amp;N&amp;R&amp;G</oddFooter>
      </headerFooter>
    </customSheetView>
    <customSheetView guid="{FF6B6441-239D-4BB1-A2B7-D8FDD5FBE525}" scale="60" showPageBreaks="1" fitToPage="1" printArea="1" hiddenRows="1" topLeftCell="A8">
      <selection activeCell="D7" sqref="D7"/>
      <rowBreaks count="1" manualBreakCount="1">
        <brk id="6" max="8" man="1"/>
      </rowBreaks>
      <pageMargins left="0.7" right="0.7" top="0.75" bottom="0.75" header="0.3" footer="0.3"/>
      <pageSetup paperSize="5" scale="79" fitToHeight="0" orientation="landscape" r:id="rId3"/>
      <headerFooter>
        <oddHeader>&amp;L&amp;G&amp;C&amp;A</oddHeader>
        <oddFooter>&amp;L&amp;D&amp;C&amp;P of &amp;N&amp;R&amp;G</oddFooter>
      </headerFooter>
    </customSheetView>
  </customSheetViews>
  <mergeCells count="2">
    <mergeCell ref="F2:H2"/>
    <mergeCell ref="A1:H1"/>
  </mergeCells>
  <pageMargins left="0.7" right="0.7" top="0.75" bottom="0.75" header="0.3" footer="0.3"/>
  <pageSetup paperSize="5" scale="76" fitToHeight="0" orientation="landscape" r:id="rId4"/>
  <headerFooter>
    <oddHeader>&amp;L&amp;G&amp;C&amp;A</oddHeader>
    <oddFooter>&amp;L&amp;D&amp;C&amp;P of &amp;N&amp;R&amp;G</oddFooter>
  </headerFooter>
  <legacyDrawingHF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'Mercer Only Data'!$C$3:$C$5</xm:f>
          </x14:formula1>
          <xm:sqref>G4:G9</xm:sqref>
        </x14:dataValidation>
        <x14:dataValidation type="list" allowBlank="1" showInputMessage="1" showErrorMessage="1">
          <x14:formula1>
            <xm:f>'Mercer Only Data'!$C$7:$C$9</xm:f>
          </x14:formula1>
          <xm:sqref>H4:H9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8C8"/>
    <pageSetUpPr fitToPage="1"/>
  </sheetPr>
  <dimension ref="A1:I18"/>
  <sheetViews>
    <sheetView zoomScale="55" zoomScaleNormal="55" zoomScalePageLayoutView="60" workbookViewId="0">
      <selection activeCell="C4" sqref="C4"/>
    </sheetView>
  </sheetViews>
  <sheetFormatPr defaultRowHeight="15"/>
  <cols>
    <col min="1" max="1" width="12.7109375" style="42" customWidth="1"/>
    <col min="2" max="2" width="65.85546875" style="42" customWidth="1"/>
    <col min="3" max="3" width="70.85546875" style="43" customWidth="1"/>
    <col min="4" max="4" width="14.42578125" style="43" customWidth="1"/>
    <col min="5" max="5" width="45.28515625" style="42" customWidth="1"/>
    <col min="6" max="6" width="45.28515625" style="42" hidden="1" customWidth="1"/>
    <col min="7" max="8" width="11.7109375" style="42" hidden="1" customWidth="1"/>
  </cols>
  <sheetData>
    <row r="1" spans="1:9" s="44" customFormat="1" ht="22.5" customHeight="1">
      <c r="A1" s="609"/>
      <c r="B1" s="610"/>
      <c r="C1" s="610"/>
      <c r="D1" s="610"/>
      <c r="E1" s="610"/>
      <c r="F1" s="610"/>
      <c r="G1" s="610"/>
      <c r="H1" s="611"/>
      <c r="I1" s="49"/>
    </row>
    <row r="2" spans="1:9" s="44" customFormat="1" ht="18.75" customHeight="1">
      <c r="A2" s="360" t="s">
        <v>246</v>
      </c>
      <c r="B2" s="608"/>
      <c r="C2" s="608"/>
      <c r="D2" s="359"/>
      <c r="E2" s="361" t="s">
        <v>247</v>
      </c>
      <c r="F2" s="606"/>
      <c r="G2" s="606"/>
      <c r="H2" s="607"/>
      <c r="I2" s="49"/>
    </row>
    <row r="3" spans="1:9" s="44" customFormat="1" ht="49.9" customHeight="1">
      <c r="A3" s="136" t="s">
        <v>52</v>
      </c>
      <c r="B3" s="302" t="s">
        <v>49</v>
      </c>
      <c r="C3" s="302" t="s">
        <v>50</v>
      </c>
      <c r="D3" s="302" t="s">
        <v>105</v>
      </c>
      <c r="E3" s="308" t="s">
        <v>51</v>
      </c>
      <c r="F3" s="302" t="s">
        <v>14</v>
      </c>
      <c r="G3" s="302" t="s">
        <v>28</v>
      </c>
      <c r="H3" s="137" t="s">
        <v>0</v>
      </c>
      <c r="I3"/>
    </row>
    <row r="4" spans="1:9" ht="153.75" customHeight="1">
      <c r="A4" s="362" t="s">
        <v>440</v>
      </c>
      <c r="B4" s="313" t="s">
        <v>441</v>
      </c>
      <c r="C4" s="366" t="s">
        <v>550</v>
      </c>
      <c r="D4" s="363">
        <v>43039</v>
      </c>
      <c r="E4" s="385"/>
      <c r="F4" s="364"/>
      <c r="G4" s="365"/>
      <c r="H4" s="277"/>
    </row>
    <row r="5" spans="1:9" ht="291" customHeight="1">
      <c r="A5" s="367" t="s">
        <v>442</v>
      </c>
      <c r="B5" s="385" t="s">
        <v>743</v>
      </c>
      <c r="C5" s="368" t="s">
        <v>551</v>
      </c>
      <c r="D5" s="363">
        <v>43039</v>
      </c>
      <c r="E5" s="369"/>
      <c r="F5" s="364"/>
      <c r="G5" s="365"/>
      <c r="H5" s="277"/>
    </row>
    <row r="6" spans="1:9" ht="385.5" customHeight="1">
      <c r="A6" s="367" t="s">
        <v>443</v>
      </c>
      <c r="B6" s="368" t="s">
        <v>549</v>
      </c>
      <c r="C6" s="370" t="s">
        <v>447</v>
      </c>
      <c r="D6" s="363">
        <v>43039</v>
      </c>
      <c r="E6" s="364"/>
      <c r="F6" s="364"/>
      <c r="G6" s="365"/>
      <c r="H6" s="277"/>
    </row>
    <row r="7" spans="1:9" ht="156.75" customHeight="1" thickBot="1">
      <c r="A7" s="371" t="s">
        <v>444</v>
      </c>
      <c r="B7" s="208" t="s">
        <v>552</v>
      </c>
      <c r="C7" s="197" t="s">
        <v>553</v>
      </c>
      <c r="D7" s="149">
        <v>43039</v>
      </c>
      <c r="E7" s="148"/>
      <c r="F7" s="150"/>
      <c r="G7" s="278"/>
      <c r="H7" s="279"/>
    </row>
    <row r="8" spans="1:9">
      <c r="H8"/>
    </row>
    <row r="9" spans="1:9">
      <c r="H9"/>
    </row>
    <row r="10" spans="1:9" hidden="1">
      <c r="H10"/>
    </row>
    <row r="11" spans="1:9" hidden="1">
      <c r="H11" s="284">
        <f>COUNTIF(H$4:H$7,$I11)</f>
        <v>0</v>
      </c>
      <c r="I11" s="275" t="s">
        <v>1</v>
      </c>
    </row>
    <row r="12" spans="1:9" hidden="1">
      <c r="H12" s="284">
        <f>COUNTIF(H$4:H$7,$I12)</f>
        <v>0</v>
      </c>
      <c r="I12" s="275" t="s">
        <v>2</v>
      </c>
    </row>
    <row r="13" spans="1:9" hidden="1">
      <c r="H13" s="284">
        <f>COUNTIF(H$4:H$7,$I13)</f>
        <v>0</v>
      </c>
      <c r="I13" s="275" t="s">
        <v>3</v>
      </c>
    </row>
    <row r="14" spans="1:9">
      <c r="H14"/>
    </row>
    <row r="15" spans="1:9">
      <c r="H15"/>
    </row>
    <row r="16" spans="1:9">
      <c r="H16"/>
    </row>
    <row r="17" spans="8:8">
      <c r="H17"/>
    </row>
    <row r="18" spans="8:8">
      <c r="H18"/>
    </row>
  </sheetData>
  <sheetProtection algorithmName="SHA-512" hashValue="afd/7dl81qz6Pq7s42f3oXTDJCYPz76A2mLTXPUWZZk1U1ffQqEc4PzJ/iNyvz1qwausKB1nkaI/lX6aaw7T/w==" saltValue="UKsUM5yP+9U3bDoYQSgm4A==" spinCount="100000" sheet="1" objects="1" scenarios="1"/>
  <protectedRanges>
    <protectedRange sqref="E4:E7" name="Range1"/>
  </protectedRanges>
  <customSheetViews>
    <customSheetView guid="{BB8C18AD-2F7D-4C7A-914D-BC2C7BC1998A}" scale="60" fitToPage="1" hiddenRows="1">
      <selection activeCell="C6" sqref="C6"/>
      <pageMargins left="0.7" right="0.7" top="0.75" bottom="0.75" header="0.3" footer="0.3"/>
      <pageSetup paperSize="5" scale="69" fitToHeight="0" orientation="landscape" r:id="rId1"/>
      <headerFooter>
        <oddHeader>&amp;L&amp;G&amp;C&amp;A</oddHeader>
        <oddFooter>&amp;L&amp;D&amp;C&amp;P of &amp;N&amp;R&amp;G</oddFooter>
      </headerFooter>
    </customSheetView>
    <customSheetView guid="{E410DC7D-9FEE-42CF-A9D1-8A1F94A0C1A3}" scale="60" showPageBreaks="1" fitToPage="1" printArea="1" hiddenRows="1">
      <selection activeCell="B5" sqref="B5"/>
      <pageMargins left="0.7" right="0.7" top="0.75" bottom="0.75" header="0.3" footer="0.3"/>
      <pageSetup paperSize="5" scale="69" fitToHeight="0" orientation="landscape" r:id="rId2"/>
      <headerFooter>
        <oddHeader>&amp;L&amp;G&amp;C&amp;A</oddHeader>
        <oddFooter>&amp;L&amp;D&amp;C&amp;P of &amp;N&amp;R&amp;G</oddFooter>
      </headerFooter>
    </customSheetView>
    <customSheetView guid="{FF6B6441-239D-4BB1-A2B7-D8FDD5FBE525}" scale="60" showPageBreaks="1" fitToPage="1" printArea="1" hiddenRows="1" topLeftCell="A8">
      <selection activeCell="C6" sqref="C6"/>
      <pageMargins left="0.7" right="0.7" top="0.75" bottom="0.75" header="0.3" footer="0.3"/>
      <pageSetup paperSize="5" scale="69" fitToHeight="0" orientation="landscape" r:id="rId3"/>
      <headerFooter>
        <oddHeader>&amp;L&amp;G&amp;C&amp;A</oddHeader>
        <oddFooter>&amp;L&amp;D&amp;C&amp;P of &amp;N&amp;R&amp;G</oddFooter>
      </headerFooter>
    </customSheetView>
  </customSheetViews>
  <mergeCells count="3">
    <mergeCell ref="F2:H2"/>
    <mergeCell ref="B2:C2"/>
    <mergeCell ref="A1:H1"/>
  </mergeCells>
  <dataValidations count="1">
    <dataValidation type="list" allowBlank="1" showInputMessage="1" showErrorMessage="1" sqref="I8:I10">
      <formula1>#REF!</formula1>
    </dataValidation>
  </dataValidations>
  <pageMargins left="0.7" right="0.7" top="0.75" bottom="0.75" header="0.3" footer="0.3"/>
  <pageSetup paperSize="5" scale="76" fitToHeight="0" orientation="landscape" r:id="rId4"/>
  <headerFooter>
    <oddHeader>&amp;L&amp;G&amp;C&amp;A</oddHeader>
    <oddFooter>&amp;L&amp;D&amp;C&amp;P of &amp;N&amp;R&amp;G</oddFooter>
  </headerFooter>
  <legacyDrawingHF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'Mercer Only Data'!$C$3:$C$5</xm:f>
          </x14:formula1>
          <xm:sqref>G4:G7</xm:sqref>
        </x14:dataValidation>
        <x14:dataValidation type="list" allowBlank="1" showInputMessage="1" showErrorMessage="1">
          <x14:formula1>
            <xm:f>'Mercer Only Data'!$C$7:$C$9</xm:f>
          </x14:formula1>
          <xm:sqref>H4:H7</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8C8"/>
    <pageSetUpPr fitToPage="1"/>
  </sheetPr>
  <dimension ref="A1:I25"/>
  <sheetViews>
    <sheetView zoomScale="55" zoomScaleNormal="55" workbookViewId="0">
      <selection activeCell="C4" sqref="C4"/>
    </sheetView>
  </sheetViews>
  <sheetFormatPr defaultColWidth="9.140625" defaultRowHeight="15"/>
  <cols>
    <col min="1" max="1" width="12.7109375" style="3" customWidth="1"/>
    <col min="2" max="2" width="65.85546875" style="3" customWidth="1"/>
    <col min="3" max="3" width="70.85546875" style="3" customWidth="1"/>
    <col min="4" max="4" width="14.42578125" style="45" customWidth="1"/>
    <col min="5" max="5" width="45.28515625" style="3" customWidth="1"/>
    <col min="6" max="6" width="45.28515625" style="3" hidden="1" customWidth="1"/>
    <col min="7" max="7" width="11.7109375" style="4" hidden="1" customWidth="1"/>
    <col min="8" max="8" width="11.7109375" style="3" hidden="1" customWidth="1"/>
    <col min="9" max="9" width="17.85546875" style="1" customWidth="1"/>
    <col min="10" max="16384" width="9.140625" style="1"/>
  </cols>
  <sheetData>
    <row r="1" spans="1:9" ht="22.5" customHeight="1">
      <c r="A1" s="586"/>
      <c r="B1" s="587"/>
      <c r="C1" s="587"/>
      <c r="D1" s="587"/>
      <c r="E1" s="587"/>
      <c r="F1" s="587"/>
      <c r="G1" s="587"/>
      <c r="H1" s="588"/>
    </row>
    <row r="2" spans="1:9" ht="18.75" customHeight="1">
      <c r="A2" s="111" t="s">
        <v>246</v>
      </c>
      <c r="B2" s="614"/>
      <c r="C2" s="614"/>
      <c r="D2" s="347"/>
      <c r="E2" s="307" t="s">
        <v>247</v>
      </c>
      <c r="F2" s="612"/>
      <c r="G2" s="612"/>
      <c r="H2" s="613"/>
    </row>
    <row r="3" spans="1:9" s="110" customFormat="1" ht="49.9" customHeight="1">
      <c r="A3" s="136" t="s">
        <v>52</v>
      </c>
      <c r="B3" s="302" t="s">
        <v>49</v>
      </c>
      <c r="C3" s="302" t="s">
        <v>50</v>
      </c>
      <c r="D3" s="372" t="s">
        <v>105</v>
      </c>
      <c r="E3" s="308" t="s">
        <v>51</v>
      </c>
      <c r="F3" s="302" t="s">
        <v>14</v>
      </c>
      <c r="G3" s="302" t="s">
        <v>28</v>
      </c>
      <c r="H3" s="137" t="s">
        <v>0</v>
      </c>
    </row>
    <row r="4" spans="1:9" s="18" customFormat="1" ht="350.25" customHeight="1">
      <c r="A4" s="312" t="s">
        <v>503</v>
      </c>
      <c r="B4" s="267" t="s">
        <v>556</v>
      </c>
      <c r="C4" s="268" t="s">
        <v>557</v>
      </c>
      <c r="D4" s="274">
        <v>43039</v>
      </c>
      <c r="E4" s="273"/>
      <c r="F4" s="269"/>
      <c r="G4" s="196"/>
      <c r="H4" s="113"/>
    </row>
    <row r="5" spans="1:9" s="18" customFormat="1" ht="141" customHeight="1">
      <c r="A5" s="312" t="s">
        <v>502</v>
      </c>
      <c r="B5" s="267" t="s">
        <v>554</v>
      </c>
      <c r="C5" s="268" t="s">
        <v>558</v>
      </c>
      <c r="D5" s="274">
        <v>43039</v>
      </c>
      <c r="E5" s="273"/>
      <c r="F5" s="269"/>
      <c r="G5" s="196"/>
      <c r="H5" s="113"/>
    </row>
    <row r="6" spans="1:9" s="18" customFormat="1" ht="231" customHeight="1">
      <c r="A6" s="312" t="s">
        <v>499</v>
      </c>
      <c r="B6" s="267" t="s">
        <v>500</v>
      </c>
      <c r="C6" s="268" t="s">
        <v>559</v>
      </c>
      <c r="D6" s="274">
        <v>43039</v>
      </c>
      <c r="E6" s="273"/>
      <c r="F6" s="269"/>
      <c r="G6" s="196"/>
      <c r="H6" s="113"/>
    </row>
    <row r="7" spans="1:9" s="18" customFormat="1" ht="355.15" customHeight="1" thickBot="1">
      <c r="A7" s="306" t="s">
        <v>744</v>
      </c>
      <c r="B7" s="138" t="s">
        <v>555</v>
      </c>
      <c r="C7" s="151" t="s">
        <v>501</v>
      </c>
      <c r="D7" s="386">
        <v>43039</v>
      </c>
      <c r="E7" s="152"/>
      <c r="F7" s="114"/>
      <c r="G7" s="115"/>
      <c r="H7" s="116"/>
    </row>
    <row r="8" spans="1:9">
      <c r="B8" s="7"/>
    </row>
    <row r="9" spans="1:9" ht="29.45" hidden="1" customHeight="1"/>
    <row r="10" spans="1:9" hidden="1"/>
    <row r="11" spans="1:9" hidden="1">
      <c r="H11" s="284">
        <f>COUNTIF(H$4:H$7,$I11)</f>
        <v>0</v>
      </c>
      <c r="I11" s="275" t="s">
        <v>1</v>
      </c>
    </row>
    <row r="12" spans="1:9" hidden="1">
      <c r="H12" s="284">
        <f>COUNTIF(H$4:H$7,$I12)</f>
        <v>0</v>
      </c>
      <c r="I12" s="275" t="s">
        <v>2</v>
      </c>
    </row>
    <row r="13" spans="1:9" hidden="1">
      <c r="H13" s="284">
        <f>COUNTIF(H$4:H$7,$I13)</f>
        <v>0</v>
      </c>
      <c r="I13" s="275" t="s">
        <v>3</v>
      </c>
    </row>
    <row r="25" spans="3:5">
      <c r="C25" s="20"/>
      <c r="D25" s="53"/>
      <c r="E25" s="20"/>
    </row>
  </sheetData>
  <sheetProtection algorithmName="SHA-512" hashValue="+Y7gbZFGX1uaEqj7+w+LHA1hkifz0X5eYcH2WztCGxb4Yhm53IvG0MDq0ob5yVNxXGqn09+w10Ij3g+VfKxqng==" saltValue="ktfA4uaIEua/gYpE0nM2hA==" spinCount="100000" sheet="1" objects="1" scenarios="1"/>
  <protectedRanges>
    <protectedRange sqref="E4:E7" name="Range1"/>
  </protectedRanges>
  <customSheetViews>
    <customSheetView guid="{BB8C18AD-2F7D-4C7A-914D-BC2C7BC1998A}" scale="60" fitToPage="1" hiddenRows="1">
      <selection activeCell="G7" sqref="G7"/>
      <rowBreaks count="1" manualBreakCount="1">
        <brk id="5" max="8" man="1"/>
      </rowBreaks>
      <pageMargins left="0.7" right="0.7" top="0.75" bottom="0.75" header="0.3" footer="0.3"/>
      <pageSetup paperSize="5" scale="78" fitToHeight="0" orientation="landscape" r:id="rId1"/>
      <headerFooter>
        <oddHeader>&amp;L&amp;G&amp;C&amp;A</oddHeader>
        <oddFooter>&amp;L&amp;D&amp;C&amp;P of &amp;N&amp;R&amp;G</oddFooter>
      </headerFooter>
    </customSheetView>
    <customSheetView guid="{E410DC7D-9FEE-42CF-A9D1-8A1F94A0C1A3}" scale="60" showPageBreaks="1" fitToPage="1" printArea="1" hiddenRows="1">
      <selection activeCell="H4" sqref="H4:I8"/>
      <rowBreaks count="1" manualBreakCount="1">
        <brk id="5" max="8" man="1"/>
      </rowBreaks>
      <pageMargins left="0.7" right="0.7" top="0.75" bottom="0.75" header="0.3" footer="0.3"/>
      <pageSetup paperSize="5" scale="78" fitToHeight="0" orientation="landscape" r:id="rId2"/>
      <headerFooter>
        <oddHeader>&amp;L&amp;G&amp;C&amp;A</oddHeader>
        <oddFooter>&amp;L&amp;D&amp;C&amp;P of &amp;N&amp;R&amp;G</oddFooter>
      </headerFooter>
    </customSheetView>
    <customSheetView guid="{FF6B6441-239D-4BB1-A2B7-D8FDD5FBE525}" scale="60" showPageBreaks="1" fitToPage="1" printArea="1" hiddenRows="1" topLeftCell="A7">
      <selection activeCell="G7" sqref="G7"/>
      <rowBreaks count="1" manualBreakCount="1">
        <brk id="5" max="8" man="1"/>
      </rowBreaks>
      <pageMargins left="0.7" right="0.7" top="0.75" bottom="0.75" header="0.3" footer="0.3"/>
      <pageSetup paperSize="5" scale="78" fitToHeight="0" orientation="landscape" r:id="rId3"/>
      <headerFooter>
        <oddHeader>&amp;L&amp;G&amp;C&amp;A</oddHeader>
        <oddFooter>&amp;L&amp;D&amp;C&amp;P of &amp;N&amp;R&amp;G</oddFooter>
      </headerFooter>
    </customSheetView>
  </customSheetViews>
  <mergeCells count="3">
    <mergeCell ref="F2:H2"/>
    <mergeCell ref="B2:C2"/>
    <mergeCell ref="A1:H1"/>
  </mergeCells>
  <dataValidations count="1">
    <dataValidation type="list" allowBlank="1" showInputMessage="1" showErrorMessage="1" sqref="H4:H7">
      <formula1>#REF!</formula1>
    </dataValidation>
  </dataValidations>
  <pageMargins left="0.7" right="0.7" top="0.75" bottom="0.75" header="0.3" footer="0.3"/>
  <pageSetup paperSize="5" scale="76" fitToHeight="0" orientation="landscape" r:id="rId4"/>
  <headerFooter>
    <oddHeader>&amp;L&amp;G&amp;C&amp;A</oddHeader>
    <oddFooter>&amp;L&amp;D&amp;C&amp;P of &amp;N&amp;R&amp;G</oddFooter>
  </headerFooter>
  <legacyDrawingHF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'Mercer Only Data'!$C$3:$C$5</xm:f>
          </x14:formula1>
          <xm:sqref>G4:G7</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8C8"/>
    <pageSetUpPr fitToPage="1"/>
  </sheetPr>
  <dimension ref="A1:I175"/>
  <sheetViews>
    <sheetView topLeftCell="A8" zoomScale="40" zoomScaleNormal="40" zoomScaleSheetLayoutView="70" zoomScalePageLayoutView="90" workbookViewId="0">
      <selection activeCell="D11" sqref="A3:D11"/>
    </sheetView>
  </sheetViews>
  <sheetFormatPr defaultColWidth="9.140625" defaultRowHeight="15"/>
  <cols>
    <col min="1" max="1" width="12.7109375" style="45" customWidth="1"/>
    <col min="2" max="2" width="65.85546875" style="47" customWidth="1"/>
    <col min="3" max="3" width="70.85546875" style="47" customWidth="1"/>
    <col min="4" max="4" width="14.42578125" style="4" customWidth="1"/>
    <col min="5" max="5" width="45.28515625" style="47" customWidth="1"/>
    <col min="6" max="6" width="45.28515625" style="45" hidden="1" customWidth="1"/>
    <col min="7" max="7" width="11.7109375" style="4" hidden="1" customWidth="1"/>
    <col min="8" max="8" width="11.7109375" style="45" hidden="1" customWidth="1"/>
    <col min="9" max="9" width="48.85546875" style="45" customWidth="1"/>
    <col min="10" max="16384" width="9.140625" style="45"/>
  </cols>
  <sheetData>
    <row r="1" spans="1:9" ht="22.5" customHeight="1">
      <c r="A1" s="586"/>
      <c r="B1" s="587"/>
      <c r="C1" s="587"/>
      <c r="D1" s="587"/>
      <c r="E1" s="587"/>
      <c r="F1" s="587"/>
      <c r="G1" s="587"/>
      <c r="H1" s="588"/>
    </row>
    <row r="2" spans="1:9" ht="18.75" customHeight="1">
      <c r="A2" s="111" t="s">
        <v>246</v>
      </c>
      <c r="B2" s="614"/>
      <c r="C2" s="614"/>
      <c r="D2" s="347"/>
      <c r="E2" s="307" t="s">
        <v>247</v>
      </c>
      <c r="F2" s="523"/>
      <c r="G2" s="523"/>
      <c r="H2" s="524"/>
    </row>
    <row r="3" spans="1:9" s="141" customFormat="1" ht="49.9" customHeight="1">
      <c r="A3" s="136" t="s">
        <v>245</v>
      </c>
      <c r="B3" s="302" t="s">
        <v>49</v>
      </c>
      <c r="C3" s="302" t="s">
        <v>50</v>
      </c>
      <c r="D3" s="302" t="s">
        <v>105</v>
      </c>
      <c r="E3" s="308" t="s">
        <v>51</v>
      </c>
      <c r="F3" s="302" t="s">
        <v>14</v>
      </c>
      <c r="G3" s="302" t="s">
        <v>28</v>
      </c>
      <c r="H3" s="137" t="s">
        <v>0</v>
      </c>
    </row>
    <row r="4" spans="1:9" s="2" customFormat="1" ht="409.6" customHeight="1">
      <c r="A4" s="285" t="s">
        <v>504</v>
      </c>
      <c r="B4" s="268" t="s">
        <v>569</v>
      </c>
      <c r="C4" s="267" t="s">
        <v>514</v>
      </c>
      <c r="D4" s="477">
        <v>43039</v>
      </c>
      <c r="E4" s="273"/>
      <c r="F4" s="326" t="s">
        <v>20</v>
      </c>
      <c r="G4" s="196"/>
      <c r="H4" s="113"/>
    </row>
    <row r="5" spans="1:9" ht="174.75" customHeight="1">
      <c r="A5" s="312" t="s">
        <v>505</v>
      </c>
      <c r="B5" s="268" t="s">
        <v>560</v>
      </c>
      <c r="C5" s="268" t="s">
        <v>509</v>
      </c>
      <c r="D5" s="477">
        <v>43039</v>
      </c>
      <c r="E5" s="373"/>
      <c r="F5" s="326"/>
      <c r="G5" s="196"/>
      <c r="H5" s="113"/>
      <c r="I5" s="17"/>
    </row>
    <row r="6" spans="1:9" ht="47.25" customHeight="1">
      <c r="A6" s="285" t="s">
        <v>506</v>
      </c>
      <c r="B6" s="268" t="s">
        <v>90</v>
      </c>
      <c r="C6" s="268" t="s">
        <v>510</v>
      </c>
      <c r="D6" s="477">
        <v>43039</v>
      </c>
      <c r="E6" s="329"/>
      <c r="F6" s="269"/>
      <c r="G6" s="196"/>
      <c r="H6" s="113"/>
    </row>
    <row r="7" spans="1:9" s="23" customFormat="1" ht="48.75" customHeight="1">
      <c r="A7" s="285" t="s">
        <v>507</v>
      </c>
      <c r="B7" s="268" t="s">
        <v>508</v>
      </c>
      <c r="C7" s="268" t="s">
        <v>513</v>
      </c>
      <c r="D7" s="477">
        <v>43039</v>
      </c>
      <c r="E7" s="373"/>
      <c r="F7" s="269"/>
      <c r="G7" s="196"/>
      <c r="H7" s="113"/>
      <c r="I7" s="62"/>
    </row>
    <row r="8" spans="1:9" s="23" customFormat="1" ht="184.5" customHeight="1">
      <c r="A8" s="285" t="s">
        <v>511</v>
      </c>
      <c r="B8" s="269" t="s">
        <v>257</v>
      </c>
      <c r="C8" s="268" t="s">
        <v>512</v>
      </c>
      <c r="D8" s="477">
        <v>43039</v>
      </c>
      <c r="E8" s="373"/>
      <c r="F8" s="269"/>
      <c r="G8" s="196"/>
      <c r="H8" s="113"/>
      <c r="I8" s="62"/>
    </row>
    <row r="9" spans="1:9" s="23" customFormat="1" ht="183.75" customHeight="1">
      <c r="A9" s="285" t="s">
        <v>516</v>
      </c>
      <c r="B9" s="269" t="s">
        <v>378</v>
      </c>
      <c r="C9" s="268" t="s">
        <v>515</v>
      </c>
      <c r="D9" s="477">
        <v>43039</v>
      </c>
      <c r="E9" s="373"/>
      <c r="F9" s="269"/>
      <c r="G9" s="196"/>
      <c r="H9" s="113"/>
      <c r="I9" s="17"/>
    </row>
    <row r="10" spans="1:9" ht="303.75" customHeight="1">
      <c r="A10" s="285" t="s">
        <v>517</v>
      </c>
      <c r="B10" s="269" t="s">
        <v>561</v>
      </c>
      <c r="C10" s="268" t="s">
        <v>518</v>
      </c>
      <c r="D10" s="477">
        <v>43039</v>
      </c>
      <c r="E10" s="374"/>
      <c r="F10" s="267"/>
      <c r="G10" s="196"/>
      <c r="H10" s="113"/>
    </row>
    <row r="11" spans="1:9" s="48" customFormat="1" ht="366" customHeight="1" thickBot="1">
      <c r="A11" s="306" t="s">
        <v>519</v>
      </c>
      <c r="B11" s="151" t="s">
        <v>379</v>
      </c>
      <c r="C11" s="151" t="s">
        <v>520</v>
      </c>
      <c r="D11" s="478">
        <v>43039</v>
      </c>
      <c r="E11" s="383"/>
      <c r="F11" s="143"/>
      <c r="G11" s="115"/>
      <c r="H11" s="116"/>
    </row>
    <row r="12" spans="1:9" s="48" customFormat="1">
      <c r="D12" s="29"/>
    </row>
    <row r="13" spans="1:9" s="48" customFormat="1">
      <c r="D13" s="29"/>
    </row>
    <row r="14" spans="1:9" s="48" customFormat="1">
      <c r="D14" s="29"/>
    </row>
    <row r="15" spans="1:9" s="48" customFormat="1" hidden="1">
      <c r="D15" s="29"/>
      <c r="H15" s="284">
        <f>COUNTIF(H$4:H$11,$I15)</f>
        <v>0</v>
      </c>
      <c r="I15" s="275" t="s">
        <v>1</v>
      </c>
    </row>
    <row r="16" spans="1:9" s="48" customFormat="1" hidden="1">
      <c r="D16" s="29"/>
      <c r="H16" s="284">
        <f>COUNTIF(H$4:H$11,$I16)</f>
        <v>0</v>
      </c>
      <c r="I16" s="275" t="s">
        <v>2</v>
      </c>
    </row>
    <row r="17" spans="4:9" s="48" customFormat="1" hidden="1">
      <c r="D17" s="29"/>
      <c r="H17" s="284">
        <f>COUNTIF(H$4:H$11,$I17)</f>
        <v>0</v>
      </c>
      <c r="I17" s="275" t="s">
        <v>3</v>
      </c>
    </row>
    <row r="18" spans="4:9" s="48" customFormat="1">
      <c r="D18" s="29"/>
    </row>
    <row r="19" spans="4:9" s="48" customFormat="1">
      <c r="D19" s="29"/>
    </row>
    <row r="20" spans="4:9" s="48" customFormat="1">
      <c r="D20" s="29"/>
    </row>
    <row r="21" spans="4:9" s="48" customFormat="1">
      <c r="D21" s="29"/>
    </row>
    <row r="22" spans="4:9" s="48" customFormat="1">
      <c r="D22" s="29"/>
    </row>
    <row r="23" spans="4:9" s="48" customFormat="1">
      <c r="D23" s="29"/>
    </row>
    <row r="24" spans="4:9" s="48" customFormat="1">
      <c r="D24" s="29"/>
    </row>
    <row r="25" spans="4:9" s="48" customFormat="1">
      <c r="D25" s="29"/>
    </row>
    <row r="26" spans="4:9" s="48" customFormat="1">
      <c r="D26" s="29"/>
    </row>
    <row r="27" spans="4:9" s="48" customFormat="1">
      <c r="D27" s="29"/>
    </row>
    <row r="28" spans="4:9" s="48" customFormat="1">
      <c r="D28" s="29"/>
    </row>
    <row r="29" spans="4:9" s="48" customFormat="1">
      <c r="D29" s="29"/>
    </row>
    <row r="30" spans="4:9" s="48" customFormat="1">
      <c r="D30" s="29"/>
    </row>
    <row r="31" spans="4:9" s="48" customFormat="1">
      <c r="D31" s="29"/>
    </row>
    <row r="32" spans="4:9" s="48" customFormat="1">
      <c r="D32" s="29"/>
    </row>
    <row r="33" spans="4:4" s="48" customFormat="1">
      <c r="D33" s="29"/>
    </row>
    <row r="34" spans="4:4" s="48" customFormat="1">
      <c r="D34" s="29"/>
    </row>
    <row r="35" spans="4:4" s="48" customFormat="1">
      <c r="D35" s="29"/>
    </row>
    <row r="36" spans="4:4" s="48" customFormat="1">
      <c r="D36" s="29"/>
    </row>
    <row r="37" spans="4:4" s="48" customFormat="1">
      <c r="D37" s="29"/>
    </row>
    <row r="38" spans="4:4" s="48" customFormat="1">
      <c r="D38" s="29"/>
    </row>
    <row r="39" spans="4:4" s="48" customFormat="1">
      <c r="D39" s="29"/>
    </row>
    <row r="40" spans="4:4" s="48" customFormat="1">
      <c r="D40" s="29"/>
    </row>
    <row r="41" spans="4:4" s="48" customFormat="1">
      <c r="D41" s="29"/>
    </row>
    <row r="42" spans="4:4" s="48" customFormat="1">
      <c r="D42" s="29"/>
    </row>
    <row r="43" spans="4:4" s="48" customFormat="1">
      <c r="D43" s="29"/>
    </row>
    <row r="44" spans="4:4" s="48" customFormat="1">
      <c r="D44" s="29"/>
    </row>
    <row r="45" spans="4:4" s="48" customFormat="1">
      <c r="D45" s="29"/>
    </row>
    <row r="46" spans="4:4" s="48" customFormat="1">
      <c r="D46" s="29"/>
    </row>
    <row r="47" spans="4:4" s="48" customFormat="1">
      <c r="D47" s="29"/>
    </row>
    <row r="48" spans="4:4" s="48" customFormat="1">
      <c r="D48" s="29"/>
    </row>
    <row r="49" spans="4:4" s="48" customFormat="1">
      <c r="D49" s="29"/>
    </row>
    <row r="50" spans="4:4" s="48" customFormat="1">
      <c r="D50" s="29"/>
    </row>
    <row r="51" spans="4:4" s="48" customFormat="1">
      <c r="D51" s="29"/>
    </row>
    <row r="52" spans="4:4" s="48" customFormat="1">
      <c r="D52" s="29"/>
    </row>
    <row r="53" spans="4:4" s="48" customFormat="1">
      <c r="D53" s="29"/>
    </row>
    <row r="54" spans="4:4" s="48" customFormat="1">
      <c r="D54" s="29"/>
    </row>
    <row r="55" spans="4:4" s="48" customFormat="1">
      <c r="D55" s="29"/>
    </row>
    <row r="56" spans="4:4" s="48" customFormat="1">
      <c r="D56" s="29"/>
    </row>
    <row r="57" spans="4:4" s="48" customFormat="1">
      <c r="D57" s="29"/>
    </row>
    <row r="58" spans="4:4" s="48" customFormat="1">
      <c r="D58" s="29"/>
    </row>
    <row r="59" spans="4:4" s="48" customFormat="1">
      <c r="D59" s="29"/>
    </row>
    <row r="60" spans="4:4" s="48" customFormat="1">
      <c r="D60" s="29"/>
    </row>
    <row r="61" spans="4:4" s="48" customFormat="1">
      <c r="D61" s="29"/>
    </row>
    <row r="62" spans="4:4" s="48" customFormat="1">
      <c r="D62" s="29"/>
    </row>
    <row r="63" spans="4:4" s="48" customFormat="1">
      <c r="D63" s="29"/>
    </row>
    <row r="64" spans="4:4" s="48" customFormat="1">
      <c r="D64" s="29"/>
    </row>
    <row r="65" spans="4:4" s="48" customFormat="1">
      <c r="D65" s="29"/>
    </row>
    <row r="66" spans="4:4" s="48" customFormat="1">
      <c r="D66" s="29"/>
    </row>
    <row r="67" spans="4:4" s="48" customFormat="1">
      <c r="D67" s="29"/>
    </row>
    <row r="68" spans="4:4" s="48" customFormat="1">
      <c r="D68" s="29"/>
    </row>
    <row r="69" spans="4:4" s="48" customFormat="1">
      <c r="D69" s="29"/>
    </row>
    <row r="70" spans="4:4" s="48" customFormat="1">
      <c r="D70" s="29"/>
    </row>
    <row r="71" spans="4:4" s="48" customFormat="1">
      <c r="D71" s="29"/>
    </row>
    <row r="72" spans="4:4" s="48" customFormat="1">
      <c r="D72" s="29"/>
    </row>
    <row r="73" spans="4:4" s="48" customFormat="1">
      <c r="D73" s="29"/>
    </row>
    <row r="74" spans="4:4" s="48" customFormat="1">
      <c r="D74" s="29"/>
    </row>
    <row r="75" spans="4:4" s="48" customFormat="1">
      <c r="D75" s="29"/>
    </row>
    <row r="76" spans="4:4" s="48" customFormat="1">
      <c r="D76" s="4"/>
    </row>
    <row r="77" spans="4:4" s="48" customFormat="1">
      <c r="D77" s="4"/>
    </row>
    <row r="78" spans="4:4" s="48" customFormat="1">
      <c r="D78" s="4"/>
    </row>
    <row r="79" spans="4:4" s="48" customFormat="1">
      <c r="D79" s="4"/>
    </row>
    <row r="80" spans="4:4" s="48" customFormat="1">
      <c r="D80" s="4"/>
    </row>
    <row r="81" spans="4:4" s="48" customFormat="1">
      <c r="D81" s="4"/>
    </row>
    <row r="82" spans="4:4" s="48" customFormat="1">
      <c r="D82" s="4"/>
    </row>
    <row r="83" spans="4:4" s="48" customFormat="1">
      <c r="D83" s="4"/>
    </row>
    <row r="84" spans="4:4" s="48" customFormat="1">
      <c r="D84" s="4"/>
    </row>
    <row r="85" spans="4:4" s="48" customFormat="1">
      <c r="D85" s="4"/>
    </row>
    <row r="86" spans="4:4" s="48" customFormat="1">
      <c r="D86" s="4"/>
    </row>
    <row r="87" spans="4:4" s="48" customFormat="1">
      <c r="D87" s="4"/>
    </row>
    <row r="88" spans="4:4" s="48" customFormat="1">
      <c r="D88" s="4"/>
    </row>
    <row r="89" spans="4:4" s="48" customFormat="1">
      <c r="D89" s="4"/>
    </row>
    <row r="90" spans="4:4" s="48" customFormat="1">
      <c r="D90" s="4"/>
    </row>
    <row r="91" spans="4:4" s="48" customFormat="1">
      <c r="D91" s="4"/>
    </row>
    <row r="92" spans="4:4" s="48" customFormat="1">
      <c r="D92" s="4"/>
    </row>
    <row r="93" spans="4:4" s="48" customFormat="1">
      <c r="D93" s="4"/>
    </row>
    <row r="94" spans="4:4" s="48" customFormat="1">
      <c r="D94" s="4"/>
    </row>
    <row r="95" spans="4:4" s="48" customFormat="1">
      <c r="D95" s="4"/>
    </row>
    <row r="96" spans="4:4" s="48" customFormat="1">
      <c r="D96" s="4"/>
    </row>
    <row r="97" spans="4:4" s="48" customFormat="1">
      <c r="D97" s="4"/>
    </row>
    <row r="98" spans="4:4" s="48" customFormat="1">
      <c r="D98" s="4"/>
    </row>
    <row r="99" spans="4:4" s="48" customFormat="1">
      <c r="D99" s="4"/>
    </row>
    <row r="100" spans="4:4" s="48" customFormat="1">
      <c r="D100" s="4"/>
    </row>
    <row r="101" spans="4:4" s="48" customFormat="1">
      <c r="D101" s="4"/>
    </row>
    <row r="102" spans="4:4" s="48" customFormat="1">
      <c r="D102" s="4"/>
    </row>
    <row r="103" spans="4:4" s="48" customFormat="1">
      <c r="D103" s="4"/>
    </row>
    <row r="104" spans="4:4" s="48" customFormat="1">
      <c r="D104" s="4"/>
    </row>
    <row r="105" spans="4:4" s="48" customFormat="1">
      <c r="D105" s="4"/>
    </row>
    <row r="106" spans="4:4" s="48" customFormat="1">
      <c r="D106" s="4"/>
    </row>
    <row r="107" spans="4:4" s="48" customFormat="1">
      <c r="D107" s="4"/>
    </row>
    <row r="108" spans="4:4" s="48" customFormat="1">
      <c r="D108" s="4"/>
    </row>
    <row r="109" spans="4:4" s="48" customFormat="1">
      <c r="D109" s="4"/>
    </row>
    <row r="110" spans="4:4" s="48" customFormat="1">
      <c r="D110" s="4"/>
    </row>
    <row r="111" spans="4:4" s="48" customFormat="1">
      <c r="D111" s="4"/>
    </row>
    <row r="112" spans="4:4" s="48" customFormat="1">
      <c r="D112" s="4"/>
    </row>
    <row r="113" spans="4:4" s="48" customFormat="1">
      <c r="D113" s="4"/>
    </row>
    <row r="114" spans="4:4" s="48" customFormat="1">
      <c r="D114" s="4"/>
    </row>
    <row r="115" spans="4:4" s="48" customFormat="1">
      <c r="D115" s="4"/>
    </row>
    <row r="116" spans="4:4" s="48" customFormat="1">
      <c r="D116" s="4"/>
    </row>
    <row r="117" spans="4:4" s="48" customFormat="1">
      <c r="D117" s="4"/>
    </row>
    <row r="118" spans="4:4" s="48" customFormat="1">
      <c r="D118" s="4"/>
    </row>
    <row r="119" spans="4:4" s="48" customFormat="1">
      <c r="D119" s="4"/>
    </row>
    <row r="120" spans="4:4" s="48" customFormat="1">
      <c r="D120" s="4"/>
    </row>
    <row r="121" spans="4:4" s="48" customFormat="1">
      <c r="D121" s="4"/>
    </row>
    <row r="122" spans="4:4" s="48" customFormat="1">
      <c r="D122" s="4"/>
    </row>
    <row r="123" spans="4:4" s="48" customFormat="1">
      <c r="D123" s="4"/>
    </row>
    <row r="124" spans="4:4" s="48" customFormat="1">
      <c r="D124" s="4"/>
    </row>
    <row r="125" spans="4:4" s="48" customFormat="1">
      <c r="D125" s="4"/>
    </row>
    <row r="126" spans="4:4" s="48" customFormat="1">
      <c r="D126" s="4"/>
    </row>
    <row r="127" spans="4:4" s="48" customFormat="1">
      <c r="D127" s="4"/>
    </row>
    <row r="128" spans="4:4" s="48" customFormat="1">
      <c r="D128" s="4"/>
    </row>
    <row r="129" spans="4:4" s="48" customFormat="1">
      <c r="D129" s="4"/>
    </row>
    <row r="130" spans="4:4" s="48" customFormat="1">
      <c r="D130" s="4"/>
    </row>
    <row r="131" spans="4:4" s="48" customFormat="1">
      <c r="D131" s="4"/>
    </row>
    <row r="132" spans="4:4" s="48" customFormat="1">
      <c r="D132" s="4"/>
    </row>
    <row r="133" spans="4:4" s="48" customFormat="1">
      <c r="D133" s="4"/>
    </row>
    <row r="134" spans="4:4" s="48" customFormat="1">
      <c r="D134" s="4"/>
    </row>
    <row r="135" spans="4:4" s="48" customFormat="1">
      <c r="D135" s="4"/>
    </row>
    <row r="136" spans="4:4" s="48" customFormat="1">
      <c r="D136" s="4"/>
    </row>
    <row r="137" spans="4:4" s="48" customFormat="1">
      <c r="D137" s="4"/>
    </row>
    <row r="138" spans="4:4" s="48" customFormat="1">
      <c r="D138" s="4"/>
    </row>
    <row r="139" spans="4:4" s="48" customFormat="1">
      <c r="D139" s="4"/>
    </row>
    <row r="140" spans="4:4" s="48" customFormat="1">
      <c r="D140" s="4"/>
    </row>
    <row r="141" spans="4:4" s="48" customFormat="1">
      <c r="D141" s="4"/>
    </row>
    <row r="142" spans="4:4" s="48" customFormat="1">
      <c r="D142" s="4"/>
    </row>
    <row r="143" spans="4:4" s="48" customFormat="1">
      <c r="D143" s="4"/>
    </row>
    <row r="144" spans="4:4" s="48" customFormat="1">
      <c r="D144" s="4"/>
    </row>
    <row r="145" spans="4:4" s="48" customFormat="1">
      <c r="D145" s="4"/>
    </row>
    <row r="146" spans="4:4" s="48" customFormat="1">
      <c r="D146" s="4"/>
    </row>
    <row r="147" spans="4:4" s="48" customFormat="1">
      <c r="D147" s="4"/>
    </row>
    <row r="148" spans="4:4" s="48" customFormat="1">
      <c r="D148" s="4"/>
    </row>
    <row r="149" spans="4:4" s="48" customFormat="1">
      <c r="D149" s="4"/>
    </row>
    <row r="150" spans="4:4" s="48" customFormat="1">
      <c r="D150" s="4"/>
    </row>
    <row r="151" spans="4:4" s="48" customFormat="1">
      <c r="D151" s="4"/>
    </row>
    <row r="152" spans="4:4" s="48" customFormat="1">
      <c r="D152" s="4"/>
    </row>
    <row r="153" spans="4:4" s="48" customFormat="1">
      <c r="D153" s="4"/>
    </row>
    <row r="154" spans="4:4" s="48" customFormat="1">
      <c r="D154" s="4"/>
    </row>
    <row r="155" spans="4:4" s="48" customFormat="1">
      <c r="D155" s="4"/>
    </row>
    <row r="156" spans="4:4" s="48" customFormat="1">
      <c r="D156" s="4"/>
    </row>
    <row r="157" spans="4:4" s="48" customFormat="1">
      <c r="D157" s="4"/>
    </row>
    <row r="158" spans="4:4" s="48" customFormat="1">
      <c r="D158" s="4"/>
    </row>
    <row r="159" spans="4:4" s="48" customFormat="1">
      <c r="D159" s="4"/>
    </row>
    <row r="160" spans="4:4" s="48" customFormat="1">
      <c r="D160" s="4"/>
    </row>
    <row r="161" spans="1:7" s="48" customFormat="1">
      <c r="D161" s="4"/>
    </row>
    <row r="162" spans="1:7" s="48" customFormat="1">
      <c r="D162" s="4"/>
    </row>
    <row r="163" spans="1:7" s="48" customFormat="1">
      <c r="D163" s="4"/>
    </row>
    <row r="164" spans="1:7" s="48" customFormat="1">
      <c r="D164" s="4"/>
    </row>
    <row r="165" spans="1:7" s="48" customFormat="1">
      <c r="D165" s="4"/>
    </row>
    <row r="166" spans="1:7" s="48" customFormat="1">
      <c r="D166" s="4"/>
    </row>
    <row r="167" spans="1:7" s="48" customFormat="1">
      <c r="D167" s="4"/>
    </row>
    <row r="168" spans="1:7" s="48" customFormat="1">
      <c r="D168" s="4"/>
    </row>
    <row r="169" spans="1:7" s="48" customFormat="1">
      <c r="D169" s="4"/>
    </row>
    <row r="170" spans="1:7" s="48" customFormat="1">
      <c r="D170" s="4"/>
    </row>
    <row r="171" spans="1:7" s="48" customFormat="1">
      <c r="D171" s="4"/>
    </row>
    <row r="172" spans="1:7" s="48" customFormat="1">
      <c r="D172" s="4"/>
    </row>
    <row r="173" spans="1:7">
      <c r="A173" s="48"/>
      <c r="B173" s="48"/>
      <c r="C173" s="48"/>
      <c r="E173" s="45"/>
      <c r="G173" s="45"/>
    </row>
    <row r="174" spans="1:7">
      <c r="B174" s="45"/>
      <c r="C174" s="45"/>
      <c r="E174" s="45"/>
      <c r="G174" s="45"/>
    </row>
    <row r="175" spans="1:7">
      <c r="B175" s="45"/>
      <c r="C175" s="45"/>
    </row>
  </sheetData>
  <sheetProtection algorithmName="SHA-512" hashValue="elaklba9M3RezkEpf+GRn6AB53bNcU2SAtKpmf7svtob6qoslMVxQkTLD4VZF0fsCqHRyrcQhWkquf2sXelx1w==" saltValue="xZEQnkMPGFC5FgC97cPx9g==" spinCount="100000" sheet="1" objects="1" scenarios="1"/>
  <protectedRanges>
    <protectedRange sqref="E4:E11" name="Range1"/>
  </protectedRanges>
  <customSheetViews>
    <customSheetView guid="{BB8C18AD-2F7D-4C7A-914D-BC2C7BC1998A}" scale="60" fitToPage="1" hiddenRows="1">
      <selection activeCell="D11" sqref="D11"/>
      <rowBreaks count="1" manualBreakCount="1">
        <brk id="7" max="8" man="1"/>
      </rowBreaks>
      <pageMargins left="0.7" right="0.7" top="0.75" bottom="0.75" header="0.3" footer="0.3"/>
      <pageSetup paperSize="5" scale="71" fitToHeight="0" orientation="landscape" r:id="rId1"/>
      <headerFooter>
        <oddHeader>&amp;L&amp;G&amp;C&amp;A</oddHeader>
        <oddFooter>&amp;L&amp;D&amp;C&amp;P of &amp;N&amp;R&amp;G</oddFooter>
      </headerFooter>
    </customSheetView>
    <customSheetView guid="{E410DC7D-9FEE-42CF-A9D1-8A1F94A0C1A3}" scale="60" showPageBreaks="1" fitToPage="1" printArea="1" hiddenRows="1">
      <selection activeCell="H4" sqref="H4:I11"/>
      <rowBreaks count="1" manualBreakCount="1">
        <brk id="7" max="8" man="1"/>
      </rowBreaks>
      <pageMargins left="0.7" right="0.7" top="0.75" bottom="0.75" header="0.3" footer="0.3"/>
      <pageSetup paperSize="5" scale="71" fitToHeight="0" orientation="landscape" r:id="rId2"/>
      <headerFooter>
        <oddHeader>&amp;L&amp;G&amp;C&amp;A</oddHeader>
        <oddFooter>&amp;L&amp;D&amp;C&amp;P of &amp;N&amp;R&amp;G</oddFooter>
      </headerFooter>
    </customSheetView>
    <customSheetView guid="{FF6B6441-239D-4BB1-A2B7-D8FDD5FBE525}" scale="60" showPageBreaks="1" fitToPage="1" printArea="1" hiddenRows="1" topLeftCell="A11">
      <selection activeCell="D11" sqref="D11"/>
      <rowBreaks count="1" manualBreakCount="1">
        <brk id="7" max="8" man="1"/>
      </rowBreaks>
      <pageMargins left="0.7" right="0.7" top="0.75" bottom="0.75" header="0.3" footer="0.3"/>
      <pageSetup paperSize="5" scale="71" fitToHeight="0" orientation="landscape" r:id="rId3"/>
      <headerFooter>
        <oddHeader>&amp;L&amp;G&amp;C&amp;A</oddHeader>
        <oddFooter>&amp;L&amp;D&amp;C&amp;P of &amp;N&amp;R&amp;G</oddFooter>
      </headerFooter>
    </customSheetView>
  </customSheetViews>
  <mergeCells count="3">
    <mergeCell ref="F2:H2"/>
    <mergeCell ref="A1:H1"/>
    <mergeCell ref="B2:C2"/>
  </mergeCells>
  <dataValidations count="1">
    <dataValidation type="list" allowBlank="1" showInputMessage="1" showErrorMessage="1" sqref="H4:H11">
      <formula1>#REF!</formula1>
    </dataValidation>
  </dataValidations>
  <pageMargins left="0.7" right="0.7" top="0.75" bottom="0.75" header="0.3" footer="0.3"/>
  <pageSetup paperSize="5" scale="76" fitToHeight="0" orientation="landscape" r:id="rId4"/>
  <headerFooter>
    <oddHeader>&amp;L&amp;G&amp;C&amp;A</oddHeader>
    <oddFooter>&amp;L&amp;D&amp;C&amp;P of &amp;N&amp;R&amp;G</oddFooter>
  </headerFooter>
  <rowBreaks count="1" manualBreakCount="1">
    <brk id="9" max="7" man="1"/>
  </rowBreaks>
  <legacyDrawingHF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'Mercer Only Data'!$C$3:$C$5</xm:f>
          </x14:formula1>
          <xm:sqref>G4:G11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8C8"/>
    <pageSetUpPr fitToPage="1"/>
  </sheetPr>
  <dimension ref="A1:I30"/>
  <sheetViews>
    <sheetView zoomScale="55" zoomScaleNormal="55" zoomScalePageLayoutView="60" workbookViewId="0">
      <selection activeCell="C13" sqref="C13"/>
    </sheetView>
  </sheetViews>
  <sheetFormatPr defaultColWidth="9.140625" defaultRowHeight="15"/>
  <cols>
    <col min="1" max="1" width="12.7109375" style="45" customWidth="1"/>
    <col min="2" max="2" width="65.85546875" style="45" customWidth="1"/>
    <col min="3" max="3" width="70.85546875" style="57" customWidth="1"/>
    <col min="4" max="4" width="14.42578125" style="57" customWidth="1"/>
    <col min="5" max="5" width="45.28515625" style="57" customWidth="1"/>
    <col min="6" max="6" width="45.28515625" style="45" hidden="1" customWidth="1"/>
    <col min="7" max="7" width="11.7109375" style="4" hidden="1" customWidth="1"/>
    <col min="8" max="8" width="11.7109375" style="45" hidden="1" customWidth="1"/>
    <col min="9" max="9" width="43" style="53" customWidth="1"/>
    <col min="10" max="10" width="19.28515625" style="45" customWidth="1"/>
    <col min="11" max="16384" width="9.140625" style="45"/>
  </cols>
  <sheetData>
    <row r="1" spans="1:9" ht="22.5" customHeight="1">
      <c r="A1" s="586"/>
      <c r="B1" s="587"/>
      <c r="C1" s="587"/>
      <c r="D1" s="587"/>
      <c r="E1" s="587"/>
      <c r="F1" s="587"/>
      <c r="G1" s="587"/>
      <c r="H1" s="588"/>
      <c r="I1" s="62"/>
    </row>
    <row r="2" spans="1:9" ht="18.75" customHeight="1">
      <c r="A2" s="111" t="s">
        <v>246</v>
      </c>
      <c r="B2" s="348"/>
      <c r="C2" s="348"/>
      <c r="D2" s="347"/>
      <c r="E2" s="307" t="s">
        <v>247</v>
      </c>
      <c r="F2" s="523"/>
      <c r="G2" s="523"/>
      <c r="H2" s="524"/>
      <c r="I2" s="62"/>
    </row>
    <row r="3" spans="1:9" s="141" customFormat="1" ht="49.9" customHeight="1">
      <c r="A3" s="136" t="s">
        <v>245</v>
      </c>
      <c r="B3" s="302" t="s">
        <v>49</v>
      </c>
      <c r="C3" s="302" t="s">
        <v>50</v>
      </c>
      <c r="D3" s="302" t="s">
        <v>105</v>
      </c>
      <c r="E3" s="308" t="s">
        <v>51</v>
      </c>
      <c r="F3" s="302" t="s">
        <v>14</v>
      </c>
      <c r="G3" s="302" t="s">
        <v>28</v>
      </c>
      <c r="H3" s="137" t="s">
        <v>0</v>
      </c>
      <c r="I3" s="22"/>
    </row>
    <row r="4" spans="1:9" s="2" customFormat="1" ht="249.6" customHeight="1" thickBot="1">
      <c r="A4" s="318" t="s">
        <v>521</v>
      </c>
      <c r="B4" s="114" t="s">
        <v>522</v>
      </c>
      <c r="C4" s="114" t="s">
        <v>562</v>
      </c>
      <c r="D4" s="479">
        <v>43039</v>
      </c>
      <c r="E4" s="387"/>
      <c r="F4" s="388"/>
      <c r="G4" s="154"/>
      <c r="H4" s="155"/>
      <c r="I4" s="153"/>
    </row>
    <row r="5" spans="1:9" s="48" customFormat="1">
      <c r="C5" s="58"/>
      <c r="D5" s="58"/>
      <c r="E5" s="58"/>
      <c r="G5" s="29"/>
      <c r="I5" s="275"/>
    </row>
    <row r="6" spans="1:9" s="48" customFormat="1">
      <c r="C6" s="58"/>
      <c r="D6" s="58"/>
      <c r="E6" s="58"/>
      <c r="G6" s="29"/>
      <c r="I6" s="275"/>
    </row>
    <row r="7" spans="1:9" s="48" customFormat="1">
      <c r="C7" s="58"/>
      <c r="D7" s="58"/>
      <c r="E7" s="58"/>
      <c r="G7" s="29"/>
      <c r="I7" s="275"/>
    </row>
    <row r="8" spans="1:9" s="48" customFormat="1" hidden="1">
      <c r="C8" s="58"/>
      <c r="D8" s="58"/>
      <c r="E8" s="58"/>
      <c r="G8" s="29"/>
      <c r="H8" s="284">
        <f>COUNTIF(H$4:H$4,$I8)</f>
        <v>0</v>
      </c>
      <c r="I8" s="275" t="s">
        <v>1</v>
      </c>
    </row>
    <row r="9" spans="1:9" s="48" customFormat="1" hidden="1">
      <c r="C9" s="58"/>
      <c r="D9" s="58"/>
      <c r="E9" s="58"/>
      <c r="G9" s="29"/>
      <c r="H9" s="284">
        <f>COUNTIF(H$4:H$4,$I9)</f>
        <v>0</v>
      </c>
      <c r="I9" s="275" t="s">
        <v>2</v>
      </c>
    </row>
    <row r="10" spans="1:9" s="48" customFormat="1" hidden="1">
      <c r="C10" s="58"/>
      <c r="D10" s="58"/>
      <c r="E10" s="58"/>
      <c r="G10" s="29"/>
      <c r="H10" s="284">
        <f>COUNTIF(H$4:H$4,$I10)</f>
        <v>0</v>
      </c>
      <c r="I10" s="275" t="s">
        <v>3</v>
      </c>
    </row>
    <row r="11" spans="1:9" s="48" customFormat="1">
      <c r="C11" s="58"/>
      <c r="D11" s="58"/>
      <c r="E11" s="58"/>
      <c r="G11" s="29"/>
      <c r="I11" s="275"/>
    </row>
    <row r="12" spans="1:9" s="48" customFormat="1">
      <c r="C12" s="58"/>
      <c r="D12" s="58"/>
      <c r="E12" s="58"/>
      <c r="G12" s="29"/>
      <c r="I12" s="275"/>
    </row>
    <row r="13" spans="1:9" s="48" customFormat="1">
      <c r="C13" s="58"/>
      <c r="D13" s="58"/>
      <c r="E13" s="58"/>
      <c r="G13" s="29"/>
      <c r="I13" s="275"/>
    </row>
    <row r="14" spans="1:9" s="48" customFormat="1">
      <c r="C14" s="58"/>
      <c r="D14" s="58"/>
      <c r="E14" s="58"/>
      <c r="G14" s="29"/>
      <c r="I14" s="275"/>
    </row>
    <row r="15" spans="1:9" s="48" customFormat="1">
      <c r="C15" s="58"/>
      <c r="D15" s="58"/>
      <c r="E15" s="58"/>
      <c r="G15" s="29"/>
      <c r="I15" s="275"/>
    </row>
    <row r="16" spans="1:9" s="48" customFormat="1">
      <c r="C16" s="58"/>
      <c r="D16" s="58"/>
      <c r="E16" s="58"/>
      <c r="G16" s="29"/>
      <c r="I16" s="275"/>
    </row>
    <row r="17" spans="3:9" s="48" customFormat="1">
      <c r="C17" s="58"/>
      <c r="D17" s="58"/>
      <c r="E17" s="58"/>
      <c r="G17" s="29"/>
      <c r="I17" s="275"/>
    </row>
    <row r="18" spans="3:9" s="48" customFormat="1">
      <c r="C18" s="58"/>
      <c r="D18" s="58"/>
      <c r="E18" s="58"/>
      <c r="G18" s="29"/>
      <c r="I18" s="275"/>
    </row>
    <row r="19" spans="3:9" s="48" customFormat="1">
      <c r="C19" s="58"/>
      <c r="D19" s="58"/>
      <c r="E19" s="58"/>
      <c r="G19" s="29"/>
      <c r="I19" s="275"/>
    </row>
    <row r="20" spans="3:9" s="48" customFormat="1">
      <c r="C20" s="58"/>
      <c r="D20" s="58"/>
      <c r="E20" s="58"/>
      <c r="G20" s="29"/>
      <c r="I20" s="275"/>
    </row>
    <row r="21" spans="3:9" s="48" customFormat="1">
      <c r="C21" s="58"/>
      <c r="D21" s="58"/>
      <c r="E21" s="58"/>
      <c r="G21" s="29"/>
      <c r="I21" s="275"/>
    </row>
    <row r="22" spans="3:9" s="48" customFormat="1">
      <c r="C22" s="58"/>
      <c r="D22" s="58"/>
      <c r="E22" s="58"/>
      <c r="G22" s="29"/>
      <c r="I22" s="275"/>
    </row>
    <row r="23" spans="3:9" s="48" customFormat="1">
      <c r="C23" s="58"/>
      <c r="D23" s="58"/>
      <c r="E23" s="58"/>
      <c r="G23" s="29"/>
      <c r="I23" s="275"/>
    </row>
    <row r="24" spans="3:9" s="48" customFormat="1">
      <c r="C24" s="58"/>
      <c r="D24" s="58"/>
      <c r="E24" s="58"/>
      <c r="G24" s="29"/>
      <c r="I24" s="275"/>
    </row>
    <row r="25" spans="3:9" s="48" customFormat="1">
      <c r="C25" s="58"/>
      <c r="D25" s="58"/>
      <c r="E25" s="58"/>
      <c r="G25" s="29"/>
      <c r="I25" s="275"/>
    </row>
    <row r="26" spans="3:9" s="48" customFormat="1">
      <c r="C26" s="58"/>
      <c r="D26" s="58"/>
      <c r="E26" s="58"/>
      <c r="G26" s="29"/>
      <c r="I26" s="275"/>
    </row>
    <row r="27" spans="3:9" s="48" customFormat="1">
      <c r="C27" s="58"/>
      <c r="D27" s="58"/>
      <c r="E27" s="58"/>
      <c r="G27" s="29"/>
      <c r="I27" s="275"/>
    </row>
    <row r="28" spans="3:9" s="48" customFormat="1">
      <c r="C28" s="58"/>
      <c r="D28" s="58"/>
      <c r="E28" s="58"/>
      <c r="G28" s="29"/>
      <c r="I28" s="275"/>
    </row>
    <row r="29" spans="3:9" s="48" customFormat="1">
      <c r="C29" s="58"/>
      <c r="D29" s="58"/>
      <c r="E29" s="58"/>
      <c r="G29" s="29"/>
      <c r="I29" s="275"/>
    </row>
    <row r="30" spans="3:9" s="48" customFormat="1">
      <c r="C30" s="58"/>
      <c r="D30" s="58"/>
      <c r="E30" s="58"/>
      <c r="G30" s="29"/>
      <c r="I30" s="275"/>
    </row>
  </sheetData>
  <sheetProtection algorithmName="SHA-512" hashValue="pZ9U1pQjDwKSPZma3zhEEe3TFH+CpS6chJOvHJ5YTy1DxOnUj4GhlgQE7RVlJm8lFt7NVojGcnE7ptMgF0Qsxw==" saltValue="QgVH95RcWUqh5WHn7i0xnw==" spinCount="100000" sheet="1" objects="1" scenarios="1"/>
  <protectedRanges>
    <protectedRange sqref="E4" name="Range1"/>
  </protectedRanges>
  <customSheetViews>
    <customSheetView guid="{BB8C18AD-2F7D-4C7A-914D-BC2C7BC1998A}" scale="60" fitToPage="1" hiddenRows="1">
      <selection activeCell="F4" sqref="F4"/>
      <pageMargins left="0.7" right="0.7" top="0.75" bottom="0.75" header="0.3" footer="0.3"/>
      <pageSetup paperSize="5" scale="80" fitToHeight="0" orientation="landscape" r:id="rId1"/>
      <headerFooter>
        <oddHeader>&amp;L&amp;G&amp;C&amp;A</oddHeader>
        <oddFooter>&amp;L&amp;D&amp;C&amp;P of &amp;N&amp;R&amp;G</oddFooter>
      </headerFooter>
    </customSheetView>
    <customSheetView guid="{E410DC7D-9FEE-42CF-A9D1-8A1F94A0C1A3}" scale="60" showPageBreaks="1" fitToPage="1" printArea="1" hiddenRows="1">
      <selection activeCell="J16" sqref="J16"/>
      <pageMargins left="0.7" right="0.7" top="0.75" bottom="0.75" header="0.3" footer="0.3"/>
      <pageSetup paperSize="5" scale="80" fitToHeight="0" orientation="landscape" r:id="rId2"/>
      <headerFooter>
        <oddHeader>&amp;L&amp;G&amp;C&amp;A</oddHeader>
        <oddFooter>&amp;L&amp;D&amp;C&amp;P of &amp;N&amp;R&amp;G</oddFooter>
      </headerFooter>
    </customSheetView>
    <customSheetView guid="{FF6B6441-239D-4BB1-A2B7-D8FDD5FBE525}" scale="60" showPageBreaks="1" fitToPage="1" printArea="1" hiddenRows="1">
      <selection activeCell="F4" sqref="F4"/>
      <pageMargins left="0.7" right="0.7" top="0.75" bottom="0.75" header="0.3" footer="0.3"/>
      <pageSetup paperSize="5" scale="80" fitToHeight="0" orientation="landscape" r:id="rId3"/>
      <headerFooter>
        <oddHeader>&amp;L&amp;G&amp;C&amp;A</oddHeader>
        <oddFooter>&amp;L&amp;D&amp;C&amp;P of &amp;N&amp;R&amp;G</oddFooter>
      </headerFooter>
    </customSheetView>
  </customSheetViews>
  <mergeCells count="2">
    <mergeCell ref="F2:H2"/>
    <mergeCell ref="A1:H1"/>
  </mergeCells>
  <dataValidations count="1">
    <dataValidation type="list" allowBlank="1" showInputMessage="1" showErrorMessage="1" sqref="H4">
      <formula1>#REF!</formula1>
    </dataValidation>
  </dataValidations>
  <pageMargins left="0.7" right="0.7" top="0.75" bottom="0.75" header="0.3" footer="0.3"/>
  <pageSetup paperSize="5" scale="76" fitToHeight="0" orientation="landscape" r:id="rId4"/>
  <headerFooter>
    <oddHeader>&amp;L&amp;G&amp;C&amp;A</oddHeader>
    <oddFooter>&amp;L&amp;D&amp;C&amp;P of &amp;N&amp;R&amp;G</oddFooter>
  </headerFooter>
  <legacyDrawingHF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'Mercer Only Data'!$C$3:$C$5</xm:f>
          </x14:formula1>
          <xm:sqref>G4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75" zoomScaleNormal="75" workbookViewId="0">
      <selection activeCell="K24" sqref="K24"/>
    </sheetView>
  </sheetViews>
  <sheetFormatPr defaultColWidth="8.85546875" defaultRowHeight="15"/>
  <cols>
    <col min="1" max="1" width="53.42578125" style="1" customWidth="1"/>
    <col min="2" max="3" width="11.42578125" style="1" customWidth="1"/>
    <col min="4" max="4" width="11.140625" style="1" customWidth="1"/>
    <col min="5" max="16384" width="8.85546875" style="1"/>
  </cols>
  <sheetData>
    <row r="1" spans="1:4" ht="30">
      <c r="A1" s="8" t="s">
        <v>22</v>
      </c>
      <c r="B1" s="9" t="s">
        <v>23</v>
      </c>
      <c r="C1" s="9" t="s">
        <v>24</v>
      </c>
      <c r="D1" s="10" t="s">
        <v>25</v>
      </c>
    </row>
    <row r="2" spans="1:4" ht="15" customHeight="1">
      <c r="A2" s="11" t="s">
        <v>13</v>
      </c>
      <c r="B2" s="12">
        <f>'Org Capacity'!H10</f>
        <v>0</v>
      </c>
      <c r="C2" s="12">
        <f>'Org Capacity'!H11</f>
        <v>0</v>
      </c>
      <c r="D2" s="12">
        <f>'Org Capacity'!H12</f>
        <v>0</v>
      </c>
    </row>
    <row r="3" spans="1:4" ht="15" customHeight="1">
      <c r="A3" s="13" t="s">
        <v>12</v>
      </c>
      <c r="B3" s="14">
        <f>Personnel!H11</f>
        <v>0</v>
      </c>
      <c r="C3" s="14">
        <f>Personnel!H12</f>
        <v>0</v>
      </c>
      <c r="D3" s="14">
        <f>Personnel!H13</f>
        <v>0</v>
      </c>
    </row>
    <row r="4" spans="1:4" ht="15" customHeight="1">
      <c r="A4" s="11" t="s">
        <v>11</v>
      </c>
      <c r="B4" s="12">
        <f>'Member Services'!H9</f>
        <v>0</v>
      </c>
      <c r="C4" s="12">
        <f>'Member Services'!H10</f>
        <v>0</v>
      </c>
      <c r="D4" s="12">
        <f>'Member Services'!H11</f>
        <v>0</v>
      </c>
    </row>
    <row r="5" spans="1:4" ht="18" customHeight="1">
      <c r="A5" s="13" t="s">
        <v>564</v>
      </c>
      <c r="B5" s="14">
        <f>Network!H15</f>
        <v>0</v>
      </c>
      <c r="C5" s="14">
        <f>Network!H16</f>
        <v>0</v>
      </c>
      <c r="D5" s="14">
        <f>Network!H17</f>
        <v>0</v>
      </c>
    </row>
    <row r="6" spans="1:4" ht="15" customHeight="1">
      <c r="A6" s="13" t="s">
        <v>10</v>
      </c>
      <c r="B6" s="14">
        <f>UM!H15</f>
        <v>0</v>
      </c>
      <c r="C6" s="14">
        <f>UM!H16</f>
        <v>0</v>
      </c>
      <c r="D6" s="14">
        <f>UM!H17</f>
        <v>0</v>
      </c>
    </row>
    <row r="7" spans="1:4" ht="15" customHeight="1">
      <c r="A7" s="13" t="s">
        <v>9</v>
      </c>
      <c r="B7" s="14">
        <f>'Clinical Mgt'!H13</f>
        <v>0</v>
      </c>
      <c r="C7" s="14">
        <f>'Clinical Mgt'!H14</f>
        <v>0</v>
      </c>
      <c r="D7" s="14">
        <f>'Clinical Mgt'!H15</f>
        <v>0</v>
      </c>
    </row>
    <row r="8" spans="1:4" ht="15" customHeight="1">
      <c r="A8" s="13" t="s">
        <v>8</v>
      </c>
      <c r="B8" s="14">
        <f>'Cross Sys.'!H11</f>
        <v>0</v>
      </c>
      <c r="C8" s="14">
        <f>'Cross Sys.'!H12</f>
        <v>0</v>
      </c>
      <c r="D8" s="14">
        <f>'Cross Sys.'!H13</f>
        <v>0</v>
      </c>
    </row>
    <row r="9" spans="1:4" ht="15" customHeight="1">
      <c r="A9" s="15" t="s">
        <v>7</v>
      </c>
      <c r="B9" s="14">
        <f>QM!H11</f>
        <v>0</v>
      </c>
      <c r="C9" s="14">
        <f>QM!H12</f>
        <v>0</v>
      </c>
      <c r="D9" s="14">
        <f>QM!H13</f>
        <v>0</v>
      </c>
    </row>
    <row r="10" spans="1:4" ht="15" customHeight="1">
      <c r="A10" s="15" t="s">
        <v>563</v>
      </c>
      <c r="B10" s="14">
        <f>'Claims+IS+Website'!H15</f>
        <v>0</v>
      </c>
      <c r="C10" s="14">
        <f>'Claims+IS+Website'!H16</f>
        <v>0</v>
      </c>
      <c r="D10" s="14">
        <f>'Claims+IS+Website'!H17</f>
        <v>0</v>
      </c>
    </row>
    <row r="11" spans="1:4" ht="15" customHeight="1">
      <c r="A11" s="15" t="s">
        <v>56</v>
      </c>
      <c r="B11" s="14">
        <f>Finance!H8</f>
        <v>0</v>
      </c>
      <c r="C11" s="14">
        <f>Finance!H9</f>
        <v>0</v>
      </c>
      <c r="D11" s="14">
        <f>Finance!H10</f>
        <v>0</v>
      </c>
    </row>
  </sheetData>
  <sheetProtection selectLockedCells="1" selectUnlockedCells="1"/>
  <customSheetViews>
    <customSheetView guid="{BB8C18AD-2F7D-4C7A-914D-BC2C7BC1998A}" scale="75" state="hidden">
      <selection activeCell="E22" sqref="E22"/>
      <pageMargins left="0.7" right="0.7" top="0.75" bottom="0.75" header="0.3" footer="0.3"/>
      <pageSetup paperSize="5" scale="43" fitToHeight="0" orientation="landscape" r:id="rId1"/>
      <headerFooter>
        <oddHeader>&amp;L&amp;G</oddHeader>
        <oddFooter>&amp;L&amp;D&amp;C&amp;P of &amp;N&amp;R&amp;G</oddFooter>
      </headerFooter>
    </customSheetView>
    <customSheetView guid="{E410DC7D-9FEE-42CF-A9D1-8A1F94A0C1A3}" scale="75" state="hidden">
      <selection activeCell="E22" sqref="E22"/>
      <pageMargins left="0.7" right="0.7" top="0.75" bottom="0.75" header="0.3" footer="0.3"/>
      <pageSetup paperSize="5" scale="43" fitToHeight="0" orientation="landscape" r:id="rId2"/>
      <headerFooter>
        <oddHeader>&amp;L&amp;G</oddHeader>
        <oddFooter>&amp;L&amp;D&amp;C&amp;P of &amp;N&amp;R&amp;G</oddFooter>
      </headerFooter>
    </customSheetView>
    <customSheetView guid="{FF6B6441-239D-4BB1-A2B7-D8FDD5FBE525}" scale="75" state="hidden">
      <selection activeCell="E22" sqref="E22"/>
      <pageMargins left="0.7" right="0.7" top="0.75" bottom="0.75" header="0.3" footer="0.3"/>
      <pageSetup paperSize="5" scale="43" fitToHeight="0" orientation="landscape" r:id="rId3"/>
      <headerFooter>
        <oddHeader>&amp;L&amp;G</oddHeader>
        <oddFooter>&amp;L&amp;D&amp;C&amp;P of &amp;N&amp;R&amp;G</oddFooter>
      </headerFooter>
    </customSheetView>
  </customSheetViews>
  <pageMargins left="0.7" right="0.7" top="0.75" bottom="0.75" header="0.3" footer="0.3"/>
  <pageSetup paperSize="5" scale="43" fitToHeight="0" orientation="landscape" r:id="rId4"/>
  <headerFooter>
    <oddHeader>&amp;L&amp;G</oddHeader>
    <oddFooter>&amp;L&amp;D&amp;C&amp;P of &amp;N&amp;R&amp;G</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0"/>
  <sheetViews>
    <sheetView zoomScale="75" zoomScaleNormal="75" workbookViewId="0">
      <selection activeCell="E19" sqref="E19"/>
    </sheetView>
  </sheetViews>
  <sheetFormatPr defaultColWidth="9.140625" defaultRowHeight="15"/>
  <cols>
    <col min="1" max="1" width="9.140625" style="1"/>
    <col min="2" max="2" width="14.5703125" style="1" bestFit="1" customWidth="1"/>
    <col min="3" max="3" width="22.5703125" style="1" bestFit="1" customWidth="1"/>
    <col min="4" max="4" width="21.28515625" style="1" customWidth="1"/>
    <col min="5" max="5" width="25.140625" style="1" customWidth="1"/>
    <col min="6" max="16384" width="9.140625" style="1"/>
  </cols>
  <sheetData>
    <row r="1" spans="2:5">
      <c r="C1" s="16"/>
    </row>
    <row r="3" spans="2:5">
      <c r="B3" s="401" t="s">
        <v>6</v>
      </c>
      <c r="C3" s="402" t="s">
        <v>26</v>
      </c>
      <c r="D3" s="401" t="s">
        <v>5</v>
      </c>
      <c r="E3" s="401" t="s">
        <v>48</v>
      </c>
    </row>
    <row r="4" spans="2:5">
      <c r="B4" s="401"/>
      <c r="C4" s="402" t="s">
        <v>27</v>
      </c>
      <c r="D4" s="401"/>
      <c r="E4" s="401" t="s">
        <v>185</v>
      </c>
    </row>
    <row r="5" spans="2:5">
      <c r="B5" s="401"/>
      <c r="C5" s="402" t="s">
        <v>4</v>
      </c>
      <c r="D5" s="401"/>
      <c r="E5" s="401"/>
    </row>
    <row r="6" spans="2:5">
      <c r="B6" s="401"/>
      <c r="C6" s="401"/>
      <c r="D6" s="401"/>
      <c r="E6" s="401"/>
    </row>
    <row r="7" spans="2:5">
      <c r="B7" s="401" t="s">
        <v>0</v>
      </c>
      <c r="C7" s="402" t="s">
        <v>1</v>
      </c>
      <c r="D7" s="401" t="s">
        <v>608</v>
      </c>
      <c r="E7" s="401" t="s">
        <v>609</v>
      </c>
    </row>
    <row r="8" spans="2:5">
      <c r="B8" s="401"/>
      <c r="C8" s="402" t="s">
        <v>2</v>
      </c>
      <c r="D8" s="401"/>
      <c r="E8" s="401" t="s">
        <v>610</v>
      </c>
    </row>
    <row r="9" spans="2:5">
      <c r="B9" s="401"/>
      <c r="C9" s="402" t="s">
        <v>3</v>
      </c>
      <c r="D9" s="401"/>
      <c r="E9" s="401" t="s">
        <v>623</v>
      </c>
    </row>
    <row r="10" spans="2:5">
      <c r="B10" s="403"/>
      <c r="C10" s="403"/>
      <c r="D10" s="403"/>
      <c r="E10" s="403"/>
    </row>
    <row r="11" spans="2:5">
      <c r="B11" s="403"/>
      <c r="C11" s="403"/>
      <c r="D11" s="403" t="s">
        <v>613</v>
      </c>
      <c r="E11" s="403" t="s">
        <v>624</v>
      </c>
    </row>
    <row r="12" spans="2:5">
      <c r="B12" s="403"/>
      <c r="C12" s="403"/>
      <c r="D12" s="403"/>
      <c r="E12" s="403" t="s">
        <v>625</v>
      </c>
    </row>
    <row r="13" spans="2:5">
      <c r="B13" s="403"/>
      <c r="C13" s="403"/>
      <c r="D13" s="403"/>
      <c r="E13" s="403" t="s">
        <v>611</v>
      </c>
    </row>
    <row r="14" spans="2:5">
      <c r="B14" s="403"/>
      <c r="C14" s="403"/>
      <c r="D14" s="403"/>
      <c r="E14" s="403" t="s">
        <v>612</v>
      </c>
    </row>
    <row r="15" spans="2:5">
      <c r="B15" s="403"/>
      <c r="C15" s="403"/>
      <c r="D15" s="403"/>
      <c r="E15" s="403"/>
    </row>
    <row r="16" spans="2:5">
      <c r="B16" s="403"/>
      <c r="C16" s="403"/>
      <c r="D16" s="403" t="s">
        <v>614</v>
      </c>
      <c r="E16" s="404" t="s">
        <v>626</v>
      </c>
    </row>
    <row r="17" spans="2:5">
      <c r="B17" s="403"/>
      <c r="C17" s="403"/>
      <c r="D17" s="403"/>
      <c r="E17" s="404" t="s">
        <v>627</v>
      </c>
    </row>
    <row r="18" spans="2:5">
      <c r="B18" s="403"/>
      <c r="C18" s="403"/>
      <c r="D18" s="403"/>
      <c r="E18" s="404" t="s">
        <v>628</v>
      </c>
    </row>
    <row r="19" spans="2:5">
      <c r="B19" s="403"/>
      <c r="C19" s="403"/>
      <c r="D19" s="403"/>
      <c r="E19" s="404" t="s">
        <v>629</v>
      </c>
    </row>
    <row r="20" spans="2:5">
      <c r="B20" s="403"/>
      <c r="C20" s="403"/>
      <c r="D20" s="403"/>
      <c r="E20" s="403"/>
    </row>
  </sheetData>
  <sheetProtection selectLockedCells="1" selectUnlockedCells="1"/>
  <customSheetViews>
    <customSheetView guid="{BB8C18AD-2F7D-4C7A-914D-BC2C7BC1998A}" scale="75" state="hidden">
      <selection activeCell="E22" sqref="E22"/>
      <pageMargins left="0.7" right="0.7" top="0.75" bottom="0.75" header="0.3" footer="0.3"/>
      <pageSetup paperSize="5" scale="43" orientation="landscape" r:id="rId1"/>
      <headerFooter>
        <oddHeader>&amp;L&amp;G</oddHeader>
        <oddFooter>&amp;L&amp;D&amp;C&amp;P of &amp;N&amp;R&amp;G</oddFooter>
      </headerFooter>
    </customSheetView>
    <customSheetView guid="{E410DC7D-9FEE-42CF-A9D1-8A1F94A0C1A3}" scale="75" state="hidden">
      <selection activeCell="E22" sqref="E22"/>
      <pageMargins left="0.7" right="0.7" top="0.75" bottom="0.75" header="0.3" footer="0.3"/>
      <pageSetup paperSize="5" scale="43" orientation="landscape" r:id="rId2"/>
      <headerFooter>
        <oddHeader>&amp;L&amp;G</oddHeader>
        <oddFooter>&amp;L&amp;D&amp;C&amp;P of &amp;N&amp;R&amp;G</oddFooter>
      </headerFooter>
    </customSheetView>
    <customSheetView guid="{FF6B6441-239D-4BB1-A2B7-D8FDD5FBE525}" scale="75" state="hidden">
      <selection activeCell="E22" sqref="E22"/>
      <pageMargins left="0.7" right="0.7" top="0.75" bottom="0.75" header="0.3" footer="0.3"/>
      <pageSetup paperSize="5" scale="43" orientation="landscape" r:id="rId3"/>
      <headerFooter>
        <oddHeader>&amp;L&amp;G</oddHeader>
        <oddFooter>&amp;L&amp;D&amp;C&amp;P of &amp;N&amp;R&amp;G</oddFooter>
      </headerFooter>
    </customSheetView>
  </customSheetViews>
  <pageMargins left="0.7" right="0.7" top="0.75" bottom="0.75" header="0.3" footer="0.3"/>
  <pageSetup paperSize="5" scale="43" orientation="landscape" r:id="rId4"/>
  <headerFooter>
    <oddHeader>&amp;L&amp;G</oddHeader>
    <oddFooter>&amp;L&amp;D&amp;C&amp;P of &amp;N&amp;R&amp;G</oddFoot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00"/>
  <sheetViews>
    <sheetView zoomScale="80" zoomScaleNormal="80" zoomScaleSheetLayoutView="40" workbookViewId="0">
      <selection activeCell="A18" sqref="A18"/>
    </sheetView>
  </sheetViews>
  <sheetFormatPr defaultRowHeight="15"/>
  <cols>
    <col min="1" max="1" width="92.85546875" customWidth="1"/>
    <col min="2" max="2" width="12.28515625" customWidth="1"/>
    <col min="3" max="3" width="11.5703125" style="33" customWidth="1"/>
    <col min="4" max="4" width="14.5703125" style="33" customWidth="1"/>
    <col min="5" max="5" width="13.7109375" style="33" customWidth="1"/>
    <col min="6" max="6" width="8.5703125" customWidth="1"/>
    <col min="7" max="7" width="37.7109375" customWidth="1"/>
    <col min="9" max="9" width="57.7109375" customWidth="1"/>
  </cols>
  <sheetData>
    <row r="1" spans="1:9" s="87" customFormat="1" ht="22.5" customHeight="1">
      <c r="A1" s="514" t="s">
        <v>535</v>
      </c>
      <c r="B1" s="515"/>
      <c r="C1" s="515"/>
      <c r="D1" s="515"/>
      <c r="E1" s="515"/>
      <c r="F1" s="515"/>
      <c r="G1" s="516"/>
    </row>
    <row r="2" spans="1:9" ht="213" customHeight="1">
      <c r="A2" s="511" t="s">
        <v>581</v>
      </c>
      <c r="B2" s="512"/>
      <c r="C2" s="512"/>
      <c r="D2" s="512"/>
      <c r="E2" s="512"/>
      <c r="F2" s="512"/>
      <c r="G2" s="513"/>
      <c r="I2" s="288"/>
    </row>
    <row r="3" spans="1:9" s="90" customFormat="1" ht="18.75">
      <c r="A3" s="117" t="s">
        <v>79</v>
      </c>
      <c r="B3" s="88" t="s">
        <v>78</v>
      </c>
      <c r="C3" s="88" t="s">
        <v>77</v>
      </c>
      <c r="D3" s="89" t="s">
        <v>76</v>
      </c>
      <c r="E3" s="89" t="s">
        <v>75</v>
      </c>
      <c r="F3" s="88" t="s">
        <v>74</v>
      </c>
      <c r="G3" s="118" t="s">
        <v>73</v>
      </c>
    </row>
    <row r="4" spans="1:9">
      <c r="A4" s="119" t="s">
        <v>72</v>
      </c>
      <c r="B4" s="38"/>
      <c r="C4" s="39">
        <f ca="1">E4-D4</f>
        <v>334</v>
      </c>
      <c r="D4" s="40">
        <f ca="1">TODAY()</f>
        <v>42948</v>
      </c>
      <c r="E4" s="41">
        <v>43282</v>
      </c>
      <c r="F4" s="37"/>
      <c r="G4" s="120"/>
    </row>
    <row r="5" spans="1:9" ht="18.75">
      <c r="A5" s="517" t="s">
        <v>71</v>
      </c>
      <c r="B5" s="518"/>
      <c r="C5" s="518"/>
      <c r="D5" s="518"/>
      <c r="E5" s="518"/>
      <c r="F5" s="518"/>
      <c r="G5" s="519"/>
    </row>
    <row r="6" spans="1:9" ht="15" customHeight="1">
      <c r="A6" s="121" t="s">
        <v>211</v>
      </c>
      <c r="B6" s="82" t="s">
        <v>70</v>
      </c>
      <c r="C6" s="83">
        <f>E6-D6</f>
        <v>61</v>
      </c>
      <c r="D6" s="84">
        <v>43054</v>
      </c>
      <c r="E6" s="84">
        <v>43115</v>
      </c>
      <c r="F6" s="85">
        <v>0</v>
      </c>
      <c r="G6" s="139"/>
    </row>
    <row r="7" spans="1:9" ht="30">
      <c r="A7" s="121" t="s">
        <v>250</v>
      </c>
      <c r="B7" s="82"/>
      <c r="C7" s="83"/>
      <c r="D7" s="83"/>
      <c r="E7" s="83"/>
      <c r="F7" s="86"/>
      <c r="G7" s="139"/>
    </row>
    <row r="8" spans="1:9" ht="15" customHeight="1">
      <c r="A8" s="121" t="s">
        <v>212</v>
      </c>
      <c r="B8" s="82"/>
      <c r="C8" s="83"/>
      <c r="D8" s="83"/>
      <c r="E8" s="83"/>
      <c r="F8" s="86"/>
      <c r="G8" s="139"/>
    </row>
    <row r="9" spans="1:9" ht="15" customHeight="1">
      <c r="A9" s="121" t="s">
        <v>213</v>
      </c>
      <c r="B9" s="82"/>
      <c r="C9" s="83"/>
      <c r="D9" s="83"/>
      <c r="E9" s="83"/>
      <c r="F9" s="86"/>
      <c r="G9" s="139"/>
    </row>
    <row r="10" spans="1:9" ht="15" customHeight="1">
      <c r="A10" s="121" t="s">
        <v>69</v>
      </c>
      <c r="B10" s="82"/>
      <c r="C10" s="83"/>
      <c r="D10" s="83"/>
      <c r="E10" s="83"/>
      <c r="F10" s="86"/>
      <c r="G10" s="139"/>
    </row>
    <row r="11" spans="1:9" ht="15" customHeight="1">
      <c r="A11" s="122" t="s">
        <v>55</v>
      </c>
      <c r="B11" s="82"/>
      <c r="C11" s="83"/>
      <c r="D11" s="83"/>
      <c r="E11" s="83"/>
      <c r="F11" s="86"/>
      <c r="G11" s="139"/>
    </row>
    <row r="12" spans="1:9" s="91" customFormat="1" ht="18.75">
      <c r="A12" s="520" t="s">
        <v>251</v>
      </c>
      <c r="B12" s="521"/>
      <c r="C12" s="521"/>
      <c r="D12" s="521"/>
      <c r="E12" s="521"/>
      <c r="F12" s="521"/>
      <c r="G12" s="522"/>
    </row>
    <row r="13" spans="1:9" ht="45">
      <c r="A13" s="123" t="s">
        <v>252</v>
      </c>
      <c r="B13" s="79"/>
      <c r="C13" s="80"/>
      <c r="D13" s="80"/>
      <c r="E13" s="80"/>
      <c r="F13" s="81"/>
      <c r="G13" s="124"/>
    </row>
    <row r="14" spans="1:9" s="91" customFormat="1" ht="18.75">
      <c r="A14" s="520" t="s">
        <v>68</v>
      </c>
      <c r="B14" s="521"/>
      <c r="C14" s="521"/>
      <c r="D14" s="521"/>
      <c r="E14" s="521"/>
      <c r="F14" s="521"/>
      <c r="G14" s="522"/>
    </row>
    <row r="15" spans="1:9" ht="15" customHeight="1">
      <c r="A15" s="125" t="s">
        <v>67</v>
      </c>
      <c r="B15" s="82"/>
      <c r="C15" s="83"/>
      <c r="D15" s="83"/>
      <c r="E15" s="83"/>
      <c r="F15" s="86"/>
      <c r="G15" s="139"/>
    </row>
    <row r="16" spans="1:9" ht="30">
      <c r="A16" s="121" t="s">
        <v>384</v>
      </c>
      <c r="B16" s="82"/>
      <c r="C16" s="83"/>
      <c r="D16" s="83"/>
      <c r="E16" s="83"/>
      <c r="F16" s="86"/>
      <c r="G16" s="126"/>
    </row>
    <row r="17" spans="1:7" ht="15" customHeight="1">
      <c r="A17" s="121" t="s">
        <v>385</v>
      </c>
      <c r="B17" s="82"/>
      <c r="C17" s="83"/>
      <c r="D17" s="83"/>
      <c r="E17" s="83"/>
      <c r="F17" s="86"/>
      <c r="G17" s="139"/>
    </row>
    <row r="18" spans="1:7" ht="28.5" customHeight="1">
      <c r="A18" s="121" t="s">
        <v>604</v>
      </c>
      <c r="B18" s="82"/>
      <c r="C18" s="83"/>
      <c r="D18" s="83"/>
      <c r="E18" s="83"/>
      <c r="F18" s="86"/>
      <c r="G18" s="139"/>
    </row>
    <row r="19" spans="1:7" ht="15" customHeight="1">
      <c r="A19" s="121" t="s">
        <v>383</v>
      </c>
      <c r="B19" s="82"/>
      <c r="C19" s="83"/>
      <c r="D19" s="83"/>
      <c r="E19" s="83"/>
      <c r="F19" s="86"/>
      <c r="G19" s="139"/>
    </row>
    <row r="20" spans="1:7" ht="15" customHeight="1">
      <c r="A20" s="122" t="s">
        <v>55</v>
      </c>
      <c r="B20" s="82"/>
      <c r="C20" s="83"/>
      <c r="D20" s="83"/>
      <c r="E20" s="83"/>
      <c r="F20" s="86"/>
      <c r="G20" s="139"/>
    </row>
    <row r="21" spans="1:7" s="91" customFormat="1" ht="18.75">
      <c r="A21" s="520" t="s">
        <v>66</v>
      </c>
      <c r="B21" s="521"/>
      <c r="C21" s="521"/>
      <c r="D21" s="521"/>
      <c r="E21" s="521"/>
      <c r="F21" s="521"/>
      <c r="G21" s="522"/>
    </row>
    <row r="22" spans="1:7" ht="15" customHeight="1">
      <c r="A22" s="121" t="s">
        <v>65</v>
      </c>
      <c r="B22" s="82"/>
      <c r="C22" s="83"/>
      <c r="D22" s="83"/>
      <c r="E22" s="83"/>
      <c r="F22" s="86"/>
      <c r="G22" s="139"/>
    </row>
    <row r="23" spans="1:7" ht="33" customHeight="1">
      <c r="A23" s="123" t="s">
        <v>206</v>
      </c>
      <c r="B23" s="82"/>
      <c r="C23" s="83"/>
      <c r="D23" s="83"/>
      <c r="E23" s="83"/>
      <c r="F23" s="86"/>
      <c r="G23" s="139"/>
    </row>
    <row r="24" spans="1:7" ht="15" customHeight="1">
      <c r="A24" s="121" t="s">
        <v>64</v>
      </c>
      <c r="B24" s="82"/>
      <c r="C24" s="83"/>
      <c r="D24" s="83"/>
      <c r="E24" s="83"/>
      <c r="F24" s="86"/>
      <c r="G24" s="139"/>
    </row>
    <row r="25" spans="1:7" ht="15" customHeight="1">
      <c r="A25" s="121" t="s">
        <v>63</v>
      </c>
      <c r="B25" s="82"/>
      <c r="C25" s="83"/>
      <c r="D25" s="83"/>
      <c r="E25" s="83"/>
      <c r="F25" s="86"/>
      <c r="G25" s="139"/>
    </row>
    <row r="26" spans="1:7" ht="15" customHeight="1">
      <c r="A26" s="121" t="s">
        <v>62</v>
      </c>
      <c r="B26" s="82"/>
      <c r="C26" s="83"/>
      <c r="D26" s="83"/>
      <c r="E26" s="83"/>
      <c r="F26" s="86"/>
      <c r="G26" s="139"/>
    </row>
    <row r="27" spans="1:7" ht="15" customHeight="1">
      <c r="A27" s="122" t="s">
        <v>55</v>
      </c>
      <c r="B27" s="82"/>
      <c r="C27" s="83"/>
      <c r="D27" s="83"/>
      <c r="E27" s="83"/>
      <c r="F27" s="86"/>
      <c r="G27" s="139"/>
    </row>
    <row r="28" spans="1:7" s="91" customFormat="1" ht="18.75">
      <c r="A28" s="520" t="s">
        <v>11</v>
      </c>
      <c r="B28" s="521"/>
      <c r="C28" s="521"/>
      <c r="D28" s="521"/>
      <c r="E28" s="521"/>
      <c r="F28" s="521"/>
      <c r="G28" s="522"/>
    </row>
    <row r="29" spans="1:7" ht="15" customHeight="1">
      <c r="A29" s="121" t="s">
        <v>61</v>
      </c>
      <c r="B29" s="82"/>
      <c r="C29" s="83"/>
      <c r="D29" s="83"/>
      <c r="E29" s="83" t="s">
        <v>120</v>
      </c>
      <c r="F29" s="86"/>
      <c r="G29" s="139"/>
    </row>
    <row r="30" spans="1:7" s="295" customFormat="1" ht="15" customHeight="1">
      <c r="A30" s="289" t="s">
        <v>574</v>
      </c>
      <c r="B30" s="290"/>
      <c r="C30" s="291"/>
      <c r="D30" s="291"/>
      <c r="E30" s="292">
        <v>43221</v>
      </c>
      <c r="F30" s="293"/>
      <c r="G30" s="294"/>
    </row>
    <row r="31" spans="1:7" ht="15" customHeight="1">
      <c r="A31" s="122" t="s">
        <v>55</v>
      </c>
      <c r="B31" s="82"/>
      <c r="C31" s="83"/>
      <c r="D31" s="83"/>
      <c r="E31" s="83"/>
      <c r="F31" s="86"/>
      <c r="G31" s="139"/>
    </row>
    <row r="32" spans="1:7" s="91" customFormat="1" ht="18.75">
      <c r="A32" s="520" t="s">
        <v>60</v>
      </c>
      <c r="B32" s="521"/>
      <c r="C32" s="521"/>
      <c r="D32" s="521"/>
      <c r="E32" s="521"/>
      <c r="F32" s="521"/>
      <c r="G32" s="522"/>
    </row>
    <row r="33" spans="1:7" ht="30">
      <c r="A33" s="121" t="s">
        <v>386</v>
      </c>
      <c r="B33" s="82"/>
      <c r="C33" s="83"/>
      <c r="D33" s="83"/>
      <c r="E33" s="83"/>
      <c r="F33" s="86"/>
      <c r="G33" s="139"/>
    </row>
    <row r="34" spans="1:7" ht="15" customHeight="1">
      <c r="A34" s="121" t="s">
        <v>214</v>
      </c>
      <c r="B34" s="82"/>
      <c r="C34" s="83"/>
      <c r="D34" s="83"/>
      <c r="E34" s="83"/>
      <c r="F34" s="86"/>
      <c r="G34" s="139"/>
    </row>
    <row r="35" spans="1:7" ht="15" customHeight="1">
      <c r="A35" s="121" t="s">
        <v>215</v>
      </c>
      <c r="B35" s="82"/>
      <c r="C35" s="83"/>
      <c r="D35" s="83"/>
      <c r="E35" s="83"/>
      <c r="F35" s="86"/>
      <c r="G35" s="139"/>
    </row>
    <row r="36" spans="1:7" ht="30.75" customHeight="1">
      <c r="A36" s="121" t="s">
        <v>216</v>
      </c>
      <c r="B36" s="82"/>
      <c r="C36" s="83"/>
      <c r="D36" s="83"/>
      <c r="E36" s="83"/>
      <c r="F36" s="86"/>
      <c r="G36" s="139"/>
    </row>
    <row r="37" spans="1:7" ht="15" customHeight="1">
      <c r="A37" s="121" t="s">
        <v>219</v>
      </c>
      <c r="B37" s="82"/>
      <c r="C37" s="83"/>
      <c r="D37" s="83"/>
      <c r="E37" s="83"/>
      <c r="F37" s="86"/>
      <c r="G37" s="139"/>
    </row>
    <row r="38" spans="1:7" ht="15" customHeight="1">
      <c r="A38" s="121" t="s">
        <v>218</v>
      </c>
      <c r="B38" s="82"/>
      <c r="C38" s="83"/>
      <c r="D38" s="83"/>
      <c r="E38" s="83"/>
      <c r="F38" s="86"/>
      <c r="G38" s="139"/>
    </row>
    <row r="39" spans="1:7" ht="15" customHeight="1">
      <c r="A39" s="121" t="s">
        <v>217</v>
      </c>
      <c r="B39" s="82"/>
      <c r="C39" s="83"/>
      <c r="D39" s="83"/>
      <c r="E39" s="83"/>
      <c r="F39" s="86"/>
      <c r="G39" s="139"/>
    </row>
    <row r="40" spans="1:7" ht="15" customHeight="1">
      <c r="A40" s="123" t="s">
        <v>107</v>
      </c>
      <c r="B40" s="82"/>
      <c r="C40" s="83"/>
      <c r="D40" s="83"/>
      <c r="E40" s="83"/>
      <c r="F40" s="86"/>
      <c r="G40" s="139"/>
    </row>
    <row r="41" spans="1:7" ht="15" customHeight="1">
      <c r="A41" s="127" t="s">
        <v>59</v>
      </c>
      <c r="B41" s="82"/>
      <c r="C41" s="83"/>
      <c r="D41" s="83"/>
      <c r="E41" s="83"/>
      <c r="F41" s="86"/>
      <c r="G41" s="139"/>
    </row>
    <row r="42" spans="1:7" ht="15" customHeight="1">
      <c r="A42" s="121" t="s">
        <v>220</v>
      </c>
      <c r="B42" s="82"/>
      <c r="C42" s="83"/>
      <c r="D42" s="83"/>
      <c r="E42" s="83"/>
      <c r="F42" s="86"/>
      <c r="G42" s="139"/>
    </row>
    <row r="43" spans="1:7" ht="15" customHeight="1">
      <c r="A43" s="122" t="s">
        <v>55</v>
      </c>
      <c r="B43" s="82"/>
      <c r="C43" s="83"/>
      <c r="D43" s="83"/>
      <c r="E43" s="83"/>
      <c r="F43" s="86"/>
      <c r="G43" s="139"/>
    </row>
    <row r="44" spans="1:7" s="91" customFormat="1" ht="18.75">
      <c r="A44" s="520" t="s">
        <v>10</v>
      </c>
      <c r="B44" s="521"/>
      <c r="C44" s="521"/>
      <c r="D44" s="521"/>
      <c r="E44" s="521"/>
      <c r="F44" s="521"/>
      <c r="G44" s="522"/>
    </row>
    <row r="45" spans="1:7" ht="15" customHeight="1">
      <c r="A45" s="123" t="s">
        <v>221</v>
      </c>
      <c r="B45" s="82"/>
      <c r="C45" s="83"/>
      <c r="D45" s="83"/>
      <c r="E45" s="83"/>
      <c r="F45" s="86"/>
      <c r="G45" s="139"/>
    </row>
    <row r="46" spans="1:7" ht="15" customHeight="1">
      <c r="A46" s="123" t="s">
        <v>193</v>
      </c>
      <c r="B46" s="82"/>
      <c r="C46" s="83"/>
      <c r="D46" s="83"/>
      <c r="E46" s="83"/>
      <c r="F46" s="86"/>
      <c r="G46" s="139"/>
    </row>
    <row r="47" spans="1:7" ht="15" customHeight="1">
      <c r="A47" s="123" t="s">
        <v>194</v>
      </c>
      <c r="B47" s="82"/>
      <c r="C47" s="83"/>
      <c r="D47" s="83"/>
      <c r="E47" s="83"/>
      <c r="F47" s="86"/>
      <c r="G47" s="139"/>
    </row>
    <row r="48" spans="1:7" ht="15" customHeight="1">
      <c r="A48" s="122" t="s">
        <v>55</v>
      </c>
      <c r="B48" s="82"/>
      <c r="C48" s="83"/>
      <c r="D48" s="83"/>
      <c r="E48" s="83"/>
      <c r="F48" s="86"/>
      <c r="G48" s="139"/>
    </row>
    <row r="49" spans="1:7" s="91" customFormat="1" ht="18.75">
      <c r="A49" s="520" t="s">
        <v>9</v>
      </c>
      <c r="B49" s="521"/>
      <c r="C49" s="521"/>
      <c r="D49" s="521"/>
      <c r="E49" s="521"/>
      <c r="F49" s="521"/>
      <c r="G49" s="522"/>
    </row>
    <row r="50" spans="1:7" ht="15" customHeight="1">
      <c r="A50" s="123" t="s">
        <v>195</v>
      </c>
      <c r="B50" s="82"/>
      <c r="C50" s="83"/>
      <c r="D50" s="83"/>
      <c r="E50" s="83"/>
      <c r="F50" s="86"/>
      <c r="G50" s="139"/>
    </row>
    <row r="51" spans="1:7" ht="15" customHeight="1">
      <c r="A51" s="123" t="s">
        <v>196</v>
      </c>
      <c r="B51" s="82"/>
      <c r="C51" s="83"/>
      <c r="D51" s="83"/>
      <c r="E51" s="83"/>
      <c r="F51" s="86"/>
      <c r="G51" s="139"/>
    </row>
    <row r="52" spans="1:7" ht="15" customHeight="1">
      <c r="A52" s="122" t="s">
        <v>55</v>
      </c>
      <c r="B52" s="82"/>
      <c r="C52" s="83"/>
      <c r="D52" s="83"/>
      <c r="E52" s="83"/>
      <c r="F52" s="86"/>
      <c r="G52" s="139"/>
    </row>
    <row r="53" spans="1:7" s="91" customFormat="1" ht="18.75">
      <c r="A53" s="520" t="s">
        <v>8</v>
      </c>
      <c r="B53" s="521"/>
      <c r="C53" s="521"/>
      <c r="D53" s="521"/>
      <c r="E53" s="521"/>
      <c r="F53" s="521"/>
      <c r="G53" s="522"/>
    </row>
    <row r="54" spans="1:7" ht="30">
      <c r="A54" s="191" t="s">
        <v>352</v>
      </c>
      <c r="B54" s="82"/>
      <c r="C54" s="83"/>
      <c r="D54" s="83"/>
      <c r="E54" s="83"/>
      <c r="F54" s="86"/>
      <c r="G54" s="139"/>
    </row>
    <row r="55" spans="1:7" ht="15" customHeight="1">
      <c r="A55" s="122" t="s">
        <v>55</v>
      </c>
      <c r="B55" s="82"/>
      <c r="C55" s="83"/>
      <c r="D55" s="83"/>
      <c r="E55" s="83"/>
      <c r="F55" s="86"/>
      <c r="G55" s="139"/>
    </row>
    <row r="56" spans="1:7" s="91" customFormat="1" ht="18.75">
      <c r="A56" s="520" t="s">
        <v>7</v>
      </c>
      <c r="B56" s="521"/>
      <c r="C56" s="521"/>
      <c r="D56" s="521"/>
      <c r="E56" s="521"/>
      <c r="F56" s="521"/>
      <c r="G56" s="522"/>
    </row>
    <row r="57" spans="1:7" ht="15" customHeight="1">
      <c r="A57" s="123" t="s">
        <v>223</v>
      </c>
      <c r="B57" s="82"/>
      <c r="C57" s="83"/>
      <c r="D57" s="83"/>
      <c r="E57" s="83"/>
      <c r="F57" s="86"/>
      <c r="G57" s="139"/>
    </row>
    <row r="58" spans="1:7" ht="15" customHeight="1">
      <c r="A58" s="123" t="s">
        <v>222</v>
      </c>
      <c r="B58" s="82"/>
      <c r="C58" s="83"/>
      <c r="D58" s="83"/>
      <c r="E58" s="83"/>
      <c r="F58" s="86"/>
      <c r="G58" s="139"/>
    </row>
    <row r="59" spans="1:7" ht="15" customHeight="1">
      <c r="A59" s="123" t="s">
        <v>197</v>
      </c>
      <c r="B59" s="82"/>
      <c r="C59" s="83"/>
      <c r="D59" s="83"/>
      <c r="E59" s="83"/>
      <c r="F59" s="86"/>
      <c r="G59" s="139"/>
    </row>
    <row r="60" spans="1:7" ht="15" customHeight="1">
      <c r="A60" s="123" t="s">
        <v>198</v>
      </c>
      <c r="B60" s="82"/>
      <c r="C60" s="83"/>
      <c r="D60" s="83"/>
      <c r="E60" s="83"/>
      <c r="F60" s="86"/>
      <c r="G60" s="139"/>
    </row>
    <row r="61" spans="1:7" ht="15" customHeight="1">
      <c r="A61" s="123" t="s">
        <v>199</v>
      </c>
      <c r="B61" s="82"/>
      <c r="C61" s="83"/>
      <c r="D61" s="83"/>
      <c r="E61" s="83"/>
      <c r="F61" s="86"/>
      <c r="G61" s="139"/>
    </row>
    <row r="62" spans="1:7" ht="15" customHeight="1">
      <c r="A62" s="122" t="s">
        <v>55</v>
      </c>
      <c r="B62" s="82"/>
      <c r="C62" s="83"/>
      <c r="D62" s="83"/>
      <c r="E62" s="83"/>
      <c r="F62" s="86"/>
      <c r="G62" s="139"/>
    </row>
    <row r="63" spans="1:7" s="91" customFormat="1" ht="18.75">
      <c r="A63" s="520" t="s">
        <v>58</v>
      </c>
      <c r="B63" s="521"/>
      <c r="C63" s="521"/>
      <c r="D63" s="521"/>
      <c r="E63" s="521"/>
      <c r="F63" s="521"/>
      <c r="G63" s="522"/>
    </row>
    <row r="64" spans="1:7" ht="15" customHeight="1">
      <c r="A64" s="123" t="s">
        <v>253</v>
      </c>
      <c r="B64" s="82"/>
      <c r="C64" s="83"/>
      <c r="D64" s="83"/>
      <c r="E64" s="83"/>
      <c r="F64" s="86"/>
      <c r="G64" s="139"/>
    </row>
    <row r="65" spans="1:7" ht="15" customHeight="1">
      <c r="A65" s="123" t="s">
        <v>224</v>
      </c>
      <c r="B65" s="82"/>
      <c r="C65" s="83"/>
      <c r="D65" s="83"/>
      <c r="E65" s="83"/>
      <c r="F65" s="86"/>
      <c r="G65" s="139"/>
    </row>
    <row r="66" spans="1:7" ht="15" customHeight="1">
      <c r="A66" s="123" t="s">
        <v>200</v>
      </c>
      <c r="B66" s="82"/>
      <c r="C66" s="83"/>
      <c r="D66" s="83"/>
      <c r="E66" s="83"/>
      <c r="F66" s="86"/>
      <c r="G66" s="139"/>
    </row>
    <row r="67" spans="1:7" ht="15" customHeight="1">
      <c r="A67" s="122" t="s">
        <v>55</v>
      </c>
      <c r="B67" s="82"/>
      <c r="C67" s="83"/>
      <c r="D67" s="83"/>
      <c r="E67" s="83"/>
      <c r="F67" s="86"/>
      <c r="G67" s="139"/>
    </row>
    <row r="68" spans="1:7" s="91" customFormat="1" ht="18.75">
      <c r="A68" s="520" t="s">
        <v>57</v>
      </c>
      <c r="B68" s="521"/>
      <c r="C68" s="521"/>
      <c r="D68" s="521"/>
      <c r="E68" s="521"/>
      <c r="F68" s="521"/>
      <c r="G68" s="522"/>
    </row>
    <row r="69" spans="1:7" ht="31.5" customHeight="1">
      <c r="A69" s="123" t="s">
        <v>201</v>
      </c>
      <c r="B69" s="82"/>
      <c r="C69" s="83"/>
      <c r="D69" s="83"/>
      <c r="E69" s="83"/>
      <c r="F69" s="86"/>
      <c r="G69" s="139"/>
    </row>
    <row r="70" spans="1:7" ht="15" customHeight="1">
      <c r="A70" s="123" t="s">
        <v>202</v>
      </c>
      <c r="B70" s="82"/>
      <c r="C70" s="83"/>
      <c r="D70" s="83"/>
      <c r="E70" s="83"/>
      <c r="F70" s="86"/>
      <c r="G70" s="139"/>
    </row>
    <row r="71" spans="1:7" ht="15" customHeight="1">
      <c r="A71" s="123" t="s">
        <v>203</v>
      </c>
      <c r="B71" s="82"/>
      <c r="C71" s="83"/>
      <c r="D71" s="83"/>
      <c r="E71" s="83"/>
      <c r="F71" s="86"/>
      <c r="G71" s="139"/>
    </row>
    <row r="72" spans="1:7" ht="15" customHeight="1">
      <c r="A72" s="123" t="s">
        <v>204</v>
      </c>
      <c r="B72" s="82"/>
      <c r="C72" s="83"/>
      <c r="D72" s="83"/>
      <c r="E72" s="83"/>
      <c r="F72" s="86"/>
      <c r="G72" s="139"/>
    </row>
    <row r="73" spans="1:7" s="295" customFormat="1" ht="15" customHeight="1">
      <c r="A73" s="296" t="s">
        <v>575</v>
      </c>
      <c r="B73" s="290"/>
      <c r="C73" s="291"/>
      <c r="D73" s="291"/>
      <c r="E73" s="292">
        <v>43221</v>
      </c>
      <c r="F73" s="293"/>
      <c r="G73" s="294"/>
    </row>
    <row r="74" spans="1:7" ht="15" customHeight="1">
      <c r="A74" s="122" t="s">
        <v>55</v>
      </c>
      <c r="B74" s="82"/>
      <c r="C74" s="83"/>
      <c r="D74" s="83"/>
      <c r="E74" s="83"/>
      <c r="F74" s="86"/>
      <c r="G74" s="139"/>
    </row>
    <row r="75" spans="1:7" s="91" customFormat="1" ht="18.75">
      <c r="A75" s="520" t="s">
        <v>56</v>
      </c>
      <c r="B75" s="521"/>
      <c r="C75" s="521"/>
      <c r="D75" s="521"/>
      <c r="E75" s="521"/>
      <c r="F75" s="521"/>
      <c r="G75" s="522"/>
    </row>
    <row r="76" spans="1:7" ht="30">
      <c r="A76" s="123" t="s">
        <v>258</v>
      </c>
      <c r="B76" s="82"/>
      <c r="C76" s="83"/>
      <c r="D76" s="83"/>
      <c r="E76" s="83"/>
      <c r="F76" s="86"/>
      <c r="G76" s="139"/>
    </row>
    <row r="77" spans="1:7" ht="15" customHeight="1">
      <c r="A77" s="123" t="s">
        <v>205</v>
      </c>
      <c r="B77" s="82"/>
      <c r="C77" s="83"/>
      <c r="D77" s="83"/>
      <c r="E77" s="83"/>
      <c r="F77" s="86"/>
      <c r="G77" s="139"/>
    </row>
    <row r="78" spans="1:7" ht="15" customHeight="1" thickBot="1">
      <c r="A78" s="128" t="s">
        <v>55</v>
      </c>
      <c r="B78" s="129"/>
      <c r="C78" s="130"/>
      <c r="D78" s="130"/>
      <c r="E78" s="130"/>
      <c r="F78" s="131"/>
      <c r="G78" s="70"/>
    </row>
    <row r="79" spans="1:7">
      <c r="A79" s="34"/>
      <c r="F79" s="35"/>
      <c r="G79" s="36"/>
    </row>
    <row r="80" spans="1:7">
      <c r="A80" s="34"/>
      <c r="F80" s="35"/>
      <c r="G80" s="36"/>
    </row>
    <row r="81" spans="1:6">
      <c r="A81" s="34"/>
      <c r="F81" s="35"/>
    </row>
    <row r="82" spans="1:6">
      <c r="A82" s="34"/>
      <c r="F82" s="35"/>
    </row>
    <row r="83" spans="1:6">
      <c r="A83" s="34"/>
      <c r="F83" s="35"/>
    </row>
    <row r="84" spans="1:6">
      <c r="A84" s="34"/>
      <c r="F84" s="35"/>
    </row>
    <row r="85" spans="1:6">
      <c r="A85" s="34"/>
      <c r="F85" s="35"/>
    </row>
    <row r="86" spans="1:6">
      <c r="A86" s="34"/>
      <c r="F86" s="35"/>
    </row>
    <row r="87" spans="1:6">
      <c r="A87" s="34"/>
      <c r="F87" s="35"/>
    </row>
    <row r="88" spans="1:6">
      <c r="A88" s="34"/>
      <c r="F88" s="35"/>
    </row>
    <row r="89" spans="1:6">
      <c r="A89" s="34"/>
      <c r="F89" s="35"/>
    </row>
    <row r="90" spans="1:6">
      <c r="A90" s="34"/>
      <c r="F90" s="35"/>
    </row>
    <row r="91" spans="1:6">
      <c r="A91" s="34"/>
      <c r="F91" s="35"/>
    </row>
    <row r="92" spans="1:6">
      <c r="A92" s="34"/>
      <c r="F92" s="35"/>
    </row>
    <row r="93" spans="1:6">
      <c r="A93" s="34"/>
      <c r="F93" s="35"/>
    </row>
    <row r="94" spans="1:6">
      <c r="A94" s="34"/>
      <c r="F94" s="35"/>
    </row>
    <row r="95" spans="1:6">
      <c r="A95" s="34"/>
      <c r="F95" s="35"/>
    </row>
    <row r="96" spans="1:6">
      <c r="A96" s="34"/>
      <c r="F96" s="35"/>
    </row>
    <row r="97" spans="1:6">
      <c r="A97" s="34"/>
      <c r="F97" s="35"/>
    </row>
    <row r="98" spans="1:6">
      <c r="A98" s="34"/>
      <c r="F98" s="35"/>
    </row>
    <row r="99" spans="1:6">
      <c r="A99" s="34"/>
    </row>
    <row r="100" spans="1:6">
      <c r="A100" s="34"/>
    </row>
  </sheetData>
  <customSheetViews>
    <customSheetView guid="{BB8C18AD-2F7D-4C7A-914D-BC2C7BC1998A}" scale="80" topLeftCell="A12">
      <selection activeCell="A40" sqref="A40:G40"/>
      <rowBreaks count="2" manualBreakCount="2">
        <brk id="20" max="6" man="1"/>
        <brk id="54" max="6" man="1"/>
      </rowBreaks>
      <pageMargins left="0.7" right="0.7" top="0.75" bottom="0.75" header="0.3" footer="0.3"/>
      <pageSetup paperSize="5" scale="78" fitToWidth="0" fitToHeight="0" orientation="landscape" r:id="rId1"/>
      <headerFooter>
        <oddHeader>&amp;L&amp;G&amp;C&amp;A</oddHeader>
        <oddFooter>&amp;L&amp;D&amp;CPage &amp;P of &amp;N&amp;R&amp;G</oddFooter>
      </headerFooter>
    </customSheetView>
    <customSheetView guid="{E410DC7D-9FEE-42CF-A9D1-8A1F94A0C1A3}" scale="80" showPageBreaks="1" printArea="1" topLeftCell="A25">
      <selection activeCell="A35" sqref="A35"/>
      <rowBreaks count="2" manualBreakCount="2">
        <brk id="20" max="6" man="1"/>
        <brk id="54" max="6" man="1"/>
      </rowBreaks>
      <pageMargins left="0.7" right="0.7" top="0.75" bottom="0.75" header="0.3" footer="0.3"/>
      <pageSetup paperSize="5" scale="78" fitToWidth="0" fitToHeight="0" orientation="landscape" r:id="rId2"/>
      <headerFooter>
        <oddHeader>&amp;L&amp;G&amp;C&amp;A</oddHeader>
        <oddFooter>&amp;L&amp;D&amp;CPage &amp;P of &amp;N&amp;R&amp;G</oddFooter>
      </headerFooter>
    </customSheetView>
    <customSheetView guid="{FF6B6441-239D-4BB1-A2B7-D8FDD5FBE525}" scale="80" showPageBreaks="1" printArea="1">
      <selection activeCell="A40" sqref="A40:G40"/>
      <rowBreaks count="2" manualBreakCount="2">
        <brk id="20" max="6" man="1"/>
        <brk id="54" max="6" man="1"/>
      </rowBreaks>
      <pageMargins left="0.7" right="0.7" top="0.75" bottom="0.75" header="0.3" footer="0.3"/>
      <pageSetup paperSize="5" scale="78" fitToWidth="0" fitToHeight="0" orientation="landscape" r:id="rId3"/>
      <headerFooter>
        <oddHeader>&amp;L&amp;G&amp;C&amp;A</oddHeader>
        <oddFooter>&amp;L&amp;D&amp;CPage &amp;P of &amp;N&amp;R&amp;G</oddFooter>
      </headerFooter>
    </customSheetView>
  </customSheetViews>
  <mergeCells count="15">
    <mergeCell ref="A53:G53"/>
    <mergeCell ref="A56:G56"/>
    <mergeCell ref="A63:G63"/>
    <mergeCell ref="A68:G68"/>
    <mergeCell ref="A75:G75"/>
    <mergeCell ref="A21:G21"/>
    <mergeCell ref="A28:G28"/>
    <mergeCell ref="A32:G32"/>
    <mergeCell ref="A44:G44"/>
    <mergeCell ref="A49:G49"/>
    <mergeCell ref="A2:G2"/>
    <mergeCell ref="A1:G1"/>
    <mergeCell ref="A5:G5"/>
    <mergeCell ref="A12:G12"/>
    <mergeCell ref="A14:G14"/>
  </mergeCells>
  <pageMargins left="0.7" right="0.7" top="0.75" bottom="0.75" header="0.3" footer="0.3"/>
  <pageSetup paperSize="5" scale="83" fitToHeight="0" orientation="landscape" r:id="rId4"/>
  <headerFooter>
    <oddHeader>&amp;L&amp;G&amp;C&amp;A</oddHeader>
    <oddFooter>&amp;L&amp;D&amp;CPage &amp;P of &amp;N&amp;R&amp;G</oddFooter>
  </headerFooter>
  <rowBreaks count="2" manualBreakCount="2">
    <brk id="20" max="6" man="1"/>
    <brk id="52" max="16383"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8C8"/>
    <pageSetUpPr fitToPage="1"/>
  </sheetPr>
  <dimension ref="A1:I117"/>
  <sheetViews>
    <sheetView zoomScale="70" zoomScaleNormal="70" workbookViewId="0">
      <selection activeCell="E2" sqref="E1:I1048576"/>
    </sheetView>
  </sheetViews>
  <sheetFormatPr defaultColWidth="9.140625" defaultRowHeight="15"/>
  <cols>
    <col min="1" max="1" width="12.7109375" style="3" customWidth="1"/>
    <col min="2" max="2" width="65.85546875" style="3" customWidth="1"/>
    <col min="3" max="3" width="70.85546875" style="3" customWidth="1"/>
    <col min="4" max="4" width="14.42578125" style="45" customWidth="1"/>
    <col min="5" max="5" width="45.28515625" style="3" customWidth="1"/>
    <col min="6" max="6" width="45.28515625" style="3" hidden="1" customWidth="1"/>
    <col min="7" max="7" width="11.7109375" style="4" hidden="1" customWidth="1"/>
    <col min="8" max="8" width="11.7109375" style="3" hidden="1" customWidth="1"/>
    <col min="9" max="9" width="9.7109375" style="1" customWidth="1"/>
    <col min="10" max="16384" width="9.140625" style="1"/>
  </cols>
  <sheetData>
    <row r="1" spans="1:9" ht="22.5" customHeight="1">
      <c r="A1" s="508"/>
      <c r="B1" s="509"/>
      <c r="C1" s="509"/>
      <c r="D1" s="509"/>
      <c r="E1" s="509"/>
      <c r="F1" s="509"/>
      <c r="G1" s="509"/>
      <c r="H1" s="510"/>
    </row>
    <row r="2" spans="1:9" ht="18.75" customHeight="1">
      <c r="A2" s="111" t="s">
        <v>246</v>
      </c>
      <c r="B2" s="503"/>
      <c r="C2" s="504"/>
      <c r="D2" s="307"/>
      <c r="E2" s="307" t="s">
        <v>247</v>
      </c>
      <c r="F2" s="523"/>
      <c r="G2" s="523"/>
      <c r="H2" s="524"/>
    </row>
    <row r="3" spans="1:9" ht="49.9" customHeight="1">
      <c r="A3" s="136" t="s">
        <v>53</v>
      </c>
      <c r="B3" s="302" t="s">
        <v>49</v>
      </c>
      <c r="C3" s="302" t="s">
        <v>50</v>
      </c>
      <c r="D3" s="302" t="s">
        <v>105</v>
      </c>
      <c r="E3" s="308" t="s">
        <v>51</v>
      </c>
      <c r="F3" s="302" t="s">
        <v>14</v>
      </c>
      <c r="G3" s="302" t="s">
        <v>28</v>
      </c>
      <c r="H3" s="137" t="s">
        <v>0</v>
      </c>
    </row>
    <row r="4" spans="1:9" ht="183.75" customHeight="1">
      <c r="A4" s="312" t="s">
        <v>387</v>
      </c>
      <c r="B4" s="313" t="s">
        <v>429</v>
      </c>
      <c r="C4" s="267" t="s">
        <v>388</v>
      </c>
      <c r="D4" s="274">
        <v>43039</v>
      </c>
      <c r="E4" s="314"/>
      <c r="F4" s="315"/>
      <c r="G4" s="196"/>
      <c r="H4" s="113"/>
    </row>
    <row r="5" spans="1:9" s="24" customFormat="1" ht="242.25" customHeight="1">
      <c r="A5" s="285" t="s">
        <v>389</v>
      </c>
      <c r="B5" s="304" t="s">
        <v>254</v>
      </c>
      <c r="C5" s="304" t="s">
        <v>390</v>
      </c>
      <c r="D5" s="316" t="s">
        <v>391</v>
      </c>
      <c r="E5" s="267"/>
      <c r="F5" s="269"/>
      <c r="G5" s="196"/>
      <c r="H5" s="113"/>
    </row>
    <row r="6" spans="1:9" s="24" customFormat="1" ht="394.5" customHeight="1">
      <c r="A6" s="285" t="s">
        <v>392</v>
      </c>
      <c r="B6" s="304" t="s">
        <v>536</v>
      </c>
      <c r="C6" s="304" t="s">
        <v>587</v>
      </c>
      <c r="D6" s="317" t="s">
        <v>393</v>
      </c>
      <c r="E6" s="376"/>
      <c r="F6" s="269"/>
      <c r="G6" s="196"/>
      <c r="H6" s="113"/>
    </row>
    <row r="7" spans="1:9" s="21" customFormat="1" ht="180.75" customHeight="1" thickBot="1">
      <c r="A7" s="318" t="s">
        <v>394</v>
      </c>
      <c r="B7" s="133" t="s">
        <v>430</v>
      </c>
      <c r="C7" s="133" t="s">
        <v>576</v>
      </c>
      <c r="D7" s="134" t="s">
        <v>391</v>
      </c>
      <c r="E7" s="133"/>
      <c r="F7" s="114"/>
      <c r="G7" s="115"/>
      <c r="H7" s="116"/>
    </row>
    <row r="8" spans="1:9" s="30" customFormat="1">
      <c r="A8" s="7"/>
      <c r="B8" s="7"/>
      <c r="C8" s="48"/>
      <c r="D8" s="48"/>
      <c r="E8" s="7"/>
      <c r="F8" s="7"/>
      <c r="G8" s="29"/>
      <c r="H8" s="7"/>
    </row>
    <row r="9" spans="1:9" s="30" customFormat="1">
      <c r="A9" s="7"/>
      <c r="B9" s="7"/>
      <c r="C9" s="48"/>
      <c r="D9" s="48"/>
      <c r="E9" s="7"/>
      <c r="F9" s="7"/>
      <c r="G9" s="29"/>
      <c r="H9" s="7"/>
    </row>
    <row r="10" spans="1:9" s="30" customFormat="1" hidden="1">
      <c r="A10" s="7"/>
      <c r="B10" s="7"/>
      <c r="C10" s="7"/>
      <c r="D10" s="48"/>
      <c r="E10" s="7"/>
      <c r="F10" s="7"/>
      <c r="G10" s="29"/>
      <c r="H10" s="7"/>
    </row>
    <row r="11" spans="1:9" s="30" customFormat="1" hidden="1">
      <c r="A11" s="7"/>
      <c r="B11" s="7"/>
      <c r="C11" s="7"/>
      <c r="D11" s="48"/>
      <c r="E11" s="7"/>
      <c r="F11" s="7"/>
      <c r="G11" s="29"/>
      <c r="H11" s="284">
        <f>COUNTIF(H$4:H$7,$I11)</f>
        <v>0</v>
      </c>
      <c r="I11" s="275" t="s">
        <v>1</v>
      </c>
    </row>
    <row r="12" spans="1:9" s="30" customFormat="1" hidden="1">
      <c r="A12" s="7"/>
      <c r="B12" s="7"/>
      <c r="C12" s="7"/>
      <c r="D12" s="48"/>
      <c r="E12" s="7"/>
      <c r="F12" s="7"/>
      <c r="G12" s="29"/>
      <c r="H12" s="284">
        <f>COUNTIF(H$4:H$7,$I12)</f>
        <v>0</v>
      </c>
      <c r="I12" s="275" t="s">
        <v>2</v>
      </c>
    </row>
    <row r="13" spans="1:9" s="30" customFormat="1" hidden="1">
      <c r="A13" s="7"/>
      <c r="B13" s="7"/>
      <c r="C13" s="7"/>
      <c r="D13" s="48"/>
      <c r="E13" s="7"/>
      <c r="F13" s="7"/>
      <c r="G13" s="29"/>
      <c r="H13" s="284">
        <f>COUNTIF(H$4:H$7,$I13)</f>
        <v>0</v>
      </c>
      <c r="I13" s="275" t="s">
        <v>3</v>
      </c>
    </row>
    <row r="14" spans="1:9" s="30" customFormat="1" hidden="1">
      <c r="A14" s="7"/>
      <c r="B14" s="7"/>
      <c r="C14" s="7"/>
      <c r="D14" s="48"/>
      <c r="E14" s="7"/>
      <c r="F14" s="7"/>
      <c r="G14" s="29"/>
      <c r="H14" s="7"/>
    </row>
    <row r="15" spans="1:9" s="30" customFormat="1">
      <c r="A15" s="7"/>
      <c r="B15" s="7"/>
      <c r="C15" s="7"/>
      <c r="D15" s="48"/>
      <c r="E15" s="7"/>
      <c r="F15" s="7"/>
      <c r="G15" s="29"/>
      <c r="H15" s="7"/>
    </row>
    <row r="16" spans="1:9" s="30" customFormat="1">
      <c r="A16" s="7"/>
      <c r="B16" s="7"/>
      <c r="C16" s="7"/>
      <c r="D16" s="48"/>
      <c r="E16" s="7"/>
      <c r="F16" s="7"/>
      <c r="G16" s="29"/>
      <c r="H16" s="7"/>
    </row>
    <row r="17" spans="1:8" s="30" customFormat="1">
      <c r="A17" s="7"/>
      <c r="B17" s="7"/>
      <c r="C17" s="7"/>
      <c r="D17" s="48"/>
      <c r="E17" s="7"/>
      <c r="F17" s="7"/>
      <c r="G17" s="29"/>
      <c r="H17" s="7"/>
    </row>
    <row r="18" spans="1:8" s="30" customFormat="1">
      <c r="A18" s="7"/>
      <c r="B18" s="7"/>
      <c r="C18" s="7"/>
      <c r="D18" s="48"/>
      <c r="E18" s="7"/>
      <c r="F18" s="7"/>
      <c r="G18" s="29"/>
      <c r="H18" s="7"/>
    </row>
    <row r="19" spans="1:8" s="30" customFormat="1">
      <c r="A19" s="7"/>
      <c r="B19" s="7"/>
      <c r="C19" s="7"/>
      <c r="D19" s="48"/>
      <c r="E19" s="7"/>
      <c r="F19" s="7"/>
      <c r="G19" s="29"/>
      <c r="H19" s="7"/>
    </row>
    <row r="20" spans="1:8" s="30" customFormat="1">
      <c r="A20" s="7"/>
      <c r="B20" s="7"/>
      <c r="C20" s="7"/>
      <c r="D20" s="48"/>
      <c r="E20" s="7"/>
      <c r="F20" s="7"/>
      <c r="G20" s="29"/>
      <c r="H20" s="7"/>
    </row>
    <row r="21" spans="1:8" s="30" customFormat="1">
      <c r="A21" s="7"/>
      <c r="B21" s="7"/>
      <c r="C21" s="7"/>
      <c r="D21" s="48"/>
      <c r="E21" s="7"/>
      <c r="F21" s="7"/>
      <c r="G21" s="29"/>
      <c r="H21" s="7"/>
    </row>
    <row r="22" spans="1:8" s="30" customFormat="1">
      <c r="A22" s="7"/>
      <c r="B22" s="7"/>
      <c r="C22" s="7"/>
      <c r="D22" s="48"/>
      <c r="E22" s="7"/>
      <c r="F22" s="7"/>
      <c r="G22" s="29"/>
      <c r="H22" s="7"/>
    </row>
    <row r="23" spans="1:8" s="30" customFormat="1">
      <c r="A23" s="7"/>
      <c r="B23" s="7"/>
      <c r="C23" s="7"/>
      <c r="D23" s="48"/>
      <c r="E23" s="7"/>
      <c r="F23" s="7"/>
      <c r="G23" s="29"/>
      <c r="H23" s="7"/>
    </row>
    <row r="24" spans="1:8" s="30" customFormat="1">
      <c r="A24" s="7"/>
      <c r="B24" s="7"/>
      <c r="C24" s="7"/>
      <c r="D24" s="48"/>
      <c r="E24" s="7"/>
      <c r="F24" s="7"/>
      <c r="G24" s="29"/>
      <c r="H24" s="7"/>
    </row>
    <row r="25" spans="1:8" s="30" customFormat="1">
      <c r="A25" s="7"/>
      <c r="B25" s="7"/>
      <c r="C25" s="7"/>
      <c r="D25" s="48"/>
      <c r="E25" s="7"/>
      <c r="F25" s="7"/>
      <c r="G25" s="29"/>
      <c r="H25" s="7"/>
    </row>
    <row r="26" spans="1:8" s="30" customFormat="1">
      <c r="A26" s="7"/>
      <c r="B26" s="7"/>
      <c r="C26" s="7"/>
      <c r="D26" s="48"/>
      <c r="E26" s="7"/>
      <c r="F26" s="7"/>
      <c r="G26" s="29"/>
      <c r="H26" s="7"/>
    </row>
    <row r="27" spans="1:8" s="30" customFormat="1">
      <c r="A27" s="7"/>
      <c r="B27" s="7"/>
      <c r="C27" s="7"/>
      <c r="D27" s="48"/>
      <c r="E27" s="7"/>
      <c r="F27" s="7"/>
      <c r="G27" s="29"/>
      <c r="H27" s="7"/>
    </row>
    <row r="28" spans="1:8" s="30" customFormat="1">
      <c r="A28" s="7"/>
      <c r="B28" s="7"/>
      <c r="C28" s="7"/>
      <c r="D28" s="48"/>
      <c r="E28" s="7"/>
      <c r="F28" s="7"/>
      <c r="G28" s="29"/>
      <c r="H28" s="7"/>
    </row>
    <row r="29" spans="1:8" s="30" customFormat="1">
      <c r="A29" s="7"/>
      <c r="B29" s="7"/>
      <c r="C29" s="7"/>
      <c r="D29" s="48"/>
      <c r="E29" s="7"/>
      <c r="F29" s="7"/>
      <c r="G29" s="29"/>
      <c r="H29" s="7"/>
    </row>
    <row r="30" spans="1:8" s="30" customFormat="1">
      <c r="A30" s="7"/>
      <c r="B30" s="7"/>
      <c r="C30" s="7"/>
      <c r="D30" s="48"/>
      <c r="E30" s="7"/>
      <c r="F30" s="7"/>
      <c r="G30" s="29"/>
      <c r="H30" s="7"/>
    </row>
    <row r="31" spans="1:8" s="30" customFormat="1">
      <c r="A31" s="7"/>
      <c r="B31" s="7"/>
      <c r="C31" s="7"/>
      <c r="D31" s="48"/>
      <c r="E31" s="7"/>
      <c r="F31" s="7"/>
      <c r="G31" s="29"/>
      <c r="H31" s="7"/>
    </row>
    <row r="32" spans="1:8" s="30" customFormat="1">
      <c r="A32" s="7"/>
      <c r="B32" s="7"/>
      <c r="C32" s="7"/>
      <c r="D32" s="48"/>
      <c r="E32" s="7"/>
      <c r="F32" s="7"/>
      <c r="G32" s="29"/>
      <c r="H32" s="7"/>
    </row>
    <row r="33" spans="1:8" s="30" customFormat="1">
      <c r="A33" s="7"/>
      <c r="B33" s="7"/>
      <c r="C33" s="7"/>
      <c r="D33" s="48"/>
      <c r="E33" s="7"/>
      <c r="F33" s="7"/>
      <c r="G33" s="29"/>
      <c r="H33" s="7"/>
    </row>
    <row r="34" spans="1:8" s="30" customFormat="1">
      <c r="A34" s="7"/>
      <c r="B34" s="7"/>
      <c r="C34" s="7"/>
      <c r="D34" s="48"/>
      <c r="E34" s="7"/>
      <c r="F34" s="7"/>
      <c r="G34" s="29"/>
      <c r="H34" s="7"/>
    </row>
    <row r="35" spans="1:8" s="30" customFormat="1">
      <c r="A35" s="7"/>
      <c r="B35" s="7"/>
      <c r="C35" s="7"/>
      <c r="D35" s="48"/>
      <c r="E35" s="7"/>
      <c r="F35" s="7"/>
      <c r="G35" s="29"/>
      <c r="H35" s="7"/>
    </row>
    <row r="36" spans="1:8" s="30" customFormat="1">
      <c r="A36" s="7"/>
      <c r="B36" s="7"/>
      <c r="C36" s="7"/>
      <c r="D36" s="48"/>
      <c r="E36" s="7"/>
      <c r="F36" s="7"/>
      <c r="G36" s="29"/>
      <c r="H36" s="7"/>
    </row>
    <row r="37" spans="1:8" s="30" customFormat="1">
      <c r="A37" s="7"/>
      <c r="B37" s="7"/>
      <c r="C37" s="7"/>
      <c r="D37" s="48"/>
      <c r="E37" s="7"/>
      <c r="F37" s="7"/>
      <c r="G37" s="29"/>
      <c r="H37" s="7"/>
    </row>
    <row r="38" spans="1:8" s="30" customFormat="1">
      <c r="A38" s="7"/>
      <c r="B38" s="7"/>
      <c r="C38" s="7"/>
      <c r="D38" s="48"/>
      <c r="E38" s="7"/>
      <c r="F38" s="7"/>
      <c r="G38" s="29"/>
      <c r="H38" s="7"/>
    </row>
    <row r="39" spans="1:8" s="30" customFormat="1">
      <c r="A39" s="7"/>
      <c r="B39" s="7"/>
      <c r="C39" s="7"/>
      <c r="D39" s="48"/>
      <c r="E39" s="7"/>
      <c r="F39" s="7"/>
      <c r="G39" s="29"/>
      <c r="H39" s="7"/>
    </row>
    <row r="40" spans="1:8" s="30" customFormat="1">
      <c r="A40" s="7"/>
      <c r="B40" s="7"/>
      <c r="C40" s="7"/>
      <c r="D40" s="48"/>
      <c r="E40" s="7"/>
      <c r="F40" s="7"/>
      <c r="G40" s="29"/>
      <c r="H40" s="7"/>
    </row>
    <row r="41" spans="1:8" s="30" customFormat="1">
      <c r="A41" s="7"/>
      <c r="B41" s="7"/>
      <c r="C41" s="7"/>
      <c r="D41" s="48"/>
      <c r="E41" s="7"/>
      <c r="F41" s="7"/>
      <c r="G41" s="29"/>
      <c r="H41" s="7"/>
    </row>
    <row r="42" spans="1:8" s="30" customFormat="1">
      <c r="A42" s="7"/>
      <c r="B42" s="7"/>
      <c r="C42" s="7"/>
      <c r="D42" s="48"/>
      <c r="E42" s="7"/>
      <c r="F42" s="7"/>
      <c r="G42" s="29"/>
      <c r="H42" s="7"/>
    </row>
    <row r="43" spans="1:8" s="30" customFormat="1">
      <c r="A43" s="7"/>
      <c r="B43" s="7"/>
      <c r="C43" s="7"/>
      <c r="D43" s="48"/>
      <c r="E43" s="7"/>
      <c r="F43" s="7"/>
      <c r="G43" s="29"/>
      <c r="H43" s="7"/>
    </row>
    <row r="44" spans="1:8" s="30" customFormat="1">
      <c r="A44" s="7"/>
      <c r="B44" s="7"/>
      <c r="C44" s="7"/>
      <c r="D44" s="48"/>
      <c r="E44" s="7"/>
      <c r="F44" s="7"/>
      <c r="G44" s="29"/>
      <c r="H44" s="7"/>
    </row>
    <row r="45" spans="1:8" s="30" customFormat="1">
      <c r="A45" s="7"/>
      <c r="B45" s="7"/>
      <c r="C45" s="7"/>
      <c r="D45" s="48"/>
      <c r="E45" s="7"/>
      <c r="F45" s="7"/>
      <c r="G45" s="29"/>
      <c r="H45" s="7"/>
    </row>
    <row r="46" spans="1:8" s="30" customFormat="1">
      <c r="A46" s="7"/>
      <c r="B46" s="7"/>
      <c r="C46" s="7"/>
      <c r="D46" s="48"/>
      <c r="E46" s="7"/>
      <c r="F46" s="7"/>
      <c r="G46" s="29"/>
      <c r="H46" s="7"/>
    </row>
    <row r="47" spans="1:8" s="30" customFormat="1">
      <c r="A47" s="7"/>
      <c r="B47" s="7"/>
      <c r="C47" s="7"/>
      <c r="D47" s="48"/>
      <c r="E47" s="7"/>
      <c r="F47" s="7"/>
      <c r="G47" s="29"/>
      <c r="H47" s="7"/>
    </row>
    <row r="48" spans="1:8" s="30" customFormat="1">
      <c r="A48" s="7"/>
      <c r="B48" s="7"/>
      <c r="C48" s="7"/>
      <c r="D48" s="48"/>
      <c r="E48" s="7"/>
      <c r="F48" s="7"/>
      <c r="G48" s="29"/>
      <c r="H48" s="7"/>
    </row>
    <row r="49" spans="1:8" s="30" customFormat="1">
      <c r="A49" s="7"/>
      <c r="B49" s="7"/>
      <c r="C49" s="7"/>
      <c r="D49" s="48"/>
      <c r="E49" s="7"/>
      <c r="F49" s="7"/>
      <c r="G49" s="29"/>
      <c r="H49" s="7"/>
    </row>
    <row r="50" spans="1:8" s="30" customFormat="1">
      <c r="A50" s="7"/>
      <c r="B50" s="7"/>
      <c r="C50" s="7"/>
      <c r="D50" s="48"/>
      <c r="E50" s="7"/>
      <c r="F50" s="7"/>
      <c r="G50" s="29"/>
      <c r="H50" s="7"/>
    </row>
    <row r="51" spans="1:8" s="30" customFormat="1">
      <c r="A51" s="7"/>
      <c r="B51" s="7"/>
      <c r="C51" s="7"/>
      <c r="D51" s="48"/>
      <c r="E51" s="7"/>
      <c r="F51" s="7"/>
      <c r="G51" s="29"/>
      <c r="H51" s="7"/>
    </row>
    <row r="52" spans="1:8" s="30" customFormat="1">
      <c r="A52" s="7"/>
      <c r="B52" s="7"/>
      <c r="C52" s="7"/>
      <c r="D52" s="48"/>
      <c r="E52" s="7"/>
      <c r="F52" s="7"/>
      <c r="G52" s="29"/>
      <c r="H52" s="7"/>
    </row>
    <row r="53" spans="1:8" s="30" customFormat="1">
      <c r="A53" s="7"/>
      <c r="B53" s="7"/>
      <c r="C53" s="7"/>
      <c r="D53" s="48"/>
      <c r="E53" s="7"/>
      <c r="F53" s="7"/>
      <c r="G53" s="29"/>
      <c r="H53" s="7"/>
    </row>
    <row r="54" spans="1:8" s="30" customFormat="1">
      <c r="A54" s="7"/>
      <c r="B54" s="7"/>
      <c r="C54" s="7"/>
      <c r="D54" s="48"/>
      <c r="E54" s="7"/>
      <c r="F54" s="7"/>
      <c r="G54" s="29"/>
      <c r="H54" s="7"/>
    </row>
    <row r="55" spans="1:8" s="30" customFormat="1">
      <c r="A55" s="7"/>
      <c r="B55" s="7"/>
      <c r="C55" s="7"/>
      <c r="D55" s="48"/>
      <c r="E55" s="7"/>
      <c r="F55" s="7"/>
      <c r="G55" s="29"/>
      <c r="H55" s="7"/>
    </row>
    <row r="56" spans="1:8" s="30" customFormat="1">
      <c r="A56" s="7"/>
      <c r="B56" s="7"/>
      <c r="C56" s="7"/>
      <c r="D56" s="48"/>
      <c r="E56" s="7"/>
      <c r="F56" s="7"/>
      <c r="G56" s="29"/>
      <c r="H56" s="7"/>
    </row>
    <row r="57" spans="1:8" s="30" customFormat="1">
      <c r="A57" s="7"/>
      <c r="B57" s="7"/>
      <c r="C57" s="7"/>
      <c r="D57" s="48"/>
      <c r="E57" s="7"/>
      <c r="F57" s="7"/>
      <c r="G57" s="29"/>
      <c r="H57" s="7"/>
    </row>
    <row r="58" spans="1:8" s="30" customFormat="1">
      <c r="A58" s="7"/>
      <c r="B58" s="7"/>
      <c r="C58" s="7"/>
      <c r="D58" s="48"/>
      <c r="E58" s="7"/>
      <c r="F58" s="7"/>
      <c r="G58" s="29"/>
      <c r="H58" s="7"/>
    </row>
    <row r="59" spans="1:8" s="30" customFormat="1">
      <c r="A59" s="7"/>
      <c r="B59" s="7"/>
      <c r="C59" s="7"/>
      <c r="D59" s="48"/>
      <c r="E59" s="7"/>
      <c r="F59" s="7"/>
      <c r="G59" s="29"/>
      <c r="H59" s="7"/>
    </row>
    <row r="60" spans="1:8" s="30" customFormat="1">
      <c r="A60" s="7"/>
      <c r="B60" s="7"/>
      <c r="C60" s="7"/>
      <c r="D60" s="48"/>
      <c r="E60" s="7"/>
      <c r="F60" s="7"/>
      <c r="G60" s="29"/>
      <c r="H60" s="7"/>
    </row>
    <row r="61" spans="1:8" s="30" customFormat="1">
      <c r="A61" s="7"/>
      <c r="B61" s="7"/>
      <c r="C61" s="7"/>
      <c r="D61" s="48"/>
      <c r="E61" s="7"/>
      <c r="F61" s="7"/>
      <c r="G61" s="29"/>
      <c r="H61" s="7"/>
    </row>
    <row r="62" spans="1:8" s="30" customFormat="1">
      <c r="A62" s="7"/>
      <c r="B62" s="7"/>
      <c r="C62" s="7"/>
      <c r="D62" s="48"/>
      <c r="E62" s="7"/>
      <c r="F62" s="7"/>
      <c r="G62" s="29"/>
      <c r="H62" s="7"/>
    </row>
    <row r="63" spans="1:8" s="30" customFormat="1">
      <c r="A63" s="7"/>
      <c r="B63" s="7"/>
      <c r="C63" s="7"/>
      <c r="D63" s="48"/>
      <c r="E63" s="7"/>
      <c r="F63" s="7"/>
      <c r="G63" s="29"/>
      <c r="H63" s="7"/>
    </row>
    <row r="64" spans="1:8" s="30" customFormat="1">
      <c r="A64" s="7"/>
      <c r="B64" s="7"/>
      <c r="C64" s="7"/>
      <c r="D64" s="48"/>
      <c r="E64" s="7"/>
      <c r="F64" s="7"/>
      <c r="G64" s="29"/>
      <c r="H64" s="7"/>
    </row>
    <row r="65" spans="1:8" s="30" customFormat="1">
      <c r="A65" s="7"/>
      <c r="B65" s="7"/>
      <c r="C65" s="7"/>
      <c r="D65" s="48"/>
      <c r="E65" s="7"/>
      <c r="F65" s="7"/>
      <c r="G65" s="29"/>
      <c r="H65" s="7"/>
    </row>
    <row r="66" spans="1:8" s="30" customFormat="1">
      <c r="A66" s="7"/>
      <c r="B66" s="7"/>
      <c r="C66" s="7"/>
      <c r="D66" s="48"/>
      <c r="E66" s="7"/>
      <c r="F66" s="7"/>
      <c r="G66" s="29"/>
      <c r="H66" s="7"/>
    </row>
    <row r="67" spans="1:8" s="30" customFormat="1">
      <c r="A67" s="7"/>
      <c r="B67" s="7"/>
      <c r="C67" s="7"/>
      <c r="D67" s="48"/>
      <c r="E67" s="7"/>
      <c r="F67" s="7"/>
      <c r="G67" s="29"/>
      <c r="H67" s="7"/>
    </row>
    <row r="68" spans="1:8" s="30" customFormat="1">
      <c r="A68" s="7"/>
      <c r="B68" s="7"/>
      <c r="C68" s="7"/>
      <c r="D68" s="48"/>
      <c r="E68" s="7"/>
      <c r="F68" s="7"/>
      <c r="G68" s="29"/>
      <c r="H68" s="7"/>
    </row>
    <row r="69" spans="1:8" s="30" customFormat="1">
      <c r="A69" s="7"/>
      <c r="B69" s="7"/>
      <c r="C69" s="7"/>
      <c r="D69" s="48"/>
      <c r="E69" s="7"/>
      <c r="F69" s="7"/>
      <c r="G69" s="29"/>
      <c r="H69" s="7"/>
    </row>
    <row r="70" spans="1:8" s="30" customFormat="1">
      <c r="A70" s="7"/>
      <c r="B70" s="7"/>
      <c r="C70" s="7"/>
      <c r="D70" s="48"/>
      <c r="E70" s="7"/>
      <c r="F70" s="7"/>
      <c r="G70" s="29"/>
      <c r="H70" s="7"/>
    </row>
    <row r="71" spans="1:8" s="30" customFormat="1">
      <c r="A71" s="7"/>
      <c r="B71" s="7"/>
      <c r="C71" s="7"/>
      <c r="D71" s="48"/>
      <c r="E71" s="7"/>
      <c r="F71" s="7"/>
      <c r="G71" s="29"/>
      <c r="H71" s="7"/>
    </row>
    <row r="72" spans="1:8" s="30" customFormat="1">
      <c r="A72" s="7"/>
      <c r="B72" s="7"/>
      <c r="C72" s="7"/>
      <c r="D72" s="48"/>
      <c r="E72" s="7"/>
      <c r="F72" s="7"/>
      <c r="G72" s="29"/>
      <c r="H72" s="7"/>
    </row>
    <row r="73" spans="1:8" s="30" customFormat="1">
      <c r="A73" s="7"/>
      <c r="B73" s="7"/>
      <c r="C73" s="7"/>
      <c r="D73" s="48"/>
      <c r="E73" s="7"/>
      <c r="F73" s="7"/>
      <c r="G73" s="29"/>
      <c r="H73" s="7"/>
    </row>
    <row r="74" spans="1:8" s="30" customFormat="1">
      <c r="A74" s="7"/>
      <c r="B74" s="7"/>
      <c r="C74" s="7"/>
      <c r="D74" s="48"/>
      <c r="E74" s="7"/>
      <c r="F74" s="7"/>
      <c r="G74" s="29"/>
      <c r="H74" s="7"/>
    </row>
    <row r="75" spans="1:8" s="30" customFormat="1">
      <c r="A75" s="7"/>
      <c r="B75" s="7"/>
      <c r="C75" s="7"/>
      <c r="D75" s="48"/>
      <c r="E75" s="7"/>
      <c r="F75" s="7"/>
      <c r="G75" s="29"/>
      <c r="H75" s="7"/>
    </row>
    <row r="76" spans="1:8" s="30" customFormat="1">
      <c r="A76" s="7"/>
      <c r="B76" s="7"/>
      <c r="C76" s="7"/>
      <c r="D76" s="48"/>
      <c r="E76" s="7"/>
      <c r="F76" s="7"/>
      <c r="G76" s="29"/>
      <c r="H76" s="7"/>
    </row>
    <row r="77" spans="1:8" s="30" customFormat="1">
      <c r="A77" s="7"/>
      <c r="B77" s="7"/>
      <c r="C77" s="7"/>
      <c r="D77" s="48"/>
      <c r="E77" s="7"/>
      <c r="F77" s="7"/>
      <c r="G77" s="29"/>
      <c r="H77" s="7"/>
    </row>
    <row r="78" spans="1:8" s="30" customFormat="1">
      <c r="A78" s="7"/>
      <c r="B78" s="7"/>
      <c r="C78" s="7"/>
      <c r="D78" s="48"/>
      <c r="E78" s="7"/>
      <c r="F78" s="7"/>
      <c r="G78" s="29"/>
      <c r="H78" s="7"/>
    </row>
    <row r="79" spans="1:8" s="30" customFormat="1">
      <c r="A79" s="7"/>
      <c r="B79" s="7"/>
      <c r="C79" s="7"/>
      <c r="D79" s="48"/>
      <c r="E79" s="7"/>
      <c r="F79" s="7"/>
      <c r="G79" s="29"/>
      <c r="H79" s="7"/>
    </row>
    <row r="80" spans="1:8" s="30" customFormat="1">
      <c r="A80" s="7"/>
      <c r="B80" s="7"/>
      <c r="C80" s="7"/>
      <c r="D80" s="48"/>
      <c r="E80" s="7"/>
      <c r="F80" s="7"/>
      <c r="G80" s="29"/>
      <c r="H80" s="7"/>
    </row>
    <row r="81" spans="1:8" s="30" customFormat="1">
      <c r="A81" s="7"/>
      <c r="B81" s="7"/>
      <c r="C81" s="7"/>
      <c r="D81" s="48"/>
      <c r="E81" s="7"/>
      <c r="F81" s="7"/>
      <c r="G81" s="29"/>
      <c r="H81" s="7"/>
    </row>
    <row r="82" spans="1:8" s="30" customFormat="1">
      <c r="A82" s="7"/>
      <c r="B82" s="7"/>
      <c r="C82" s="7"/>
      <c r="D82" s="48"/>
      <c r="E82" s="7"/>
      <c r="F82" s="7"/>
      <c r="G82" s="29"/>
      <c r="H82" s="7"/>
    </row>
    <row r="83" spans="1:8" s="30" customFormat="1">
      <c r="A83" s="7"/>
      <c r="B83" s="7"/>
      <c r="C83" s="7"/>
      <c r="D83" s="48"/>
      <c r="E83" s="7"/>
      <c r="F83" s="7"/>
      <c r="G83" s="29"/>
      <c r="H83" s="7"/>
    </row>
    <row r="84" spans="1:8" s="30" customFormat="1">
      <c r="A84" s="7"/>
      <c r="B84" s="7"/>
      <c r="C84" s="7"/>
      <c r="D84" s="48"/>
      <c r="E84" s="7"/>
      <c r="F84" s="7"/>
      <c r="G84" s="29"/>
      <c r="H84" s="7"/>
    </row>
    <row r="85" spans="1:8" s="30" customFormat="1">
      <c r="A85" s="7"/>
      <c r="B85" s="7"/>
      <c r="C85" s="7"/>
      <c r="D85" s="48"/>
      <c r="E85" s="7"/>
      <c r="F85" s="7"/>
      <c r="G85" s="29"/>
      <c r="H85" s="7"/>
    </row>
    <row r="86" spans="1:8" s="30" customFormat="1">
      <c r="A86" s="7"/>
      <c r="B86" s="7"/>
      <c r="C86" s="7"/>
      <c r="D86" s="48"/>
      <c r="E86" s="7"/>
      <c r="F86" s="7"/>
      <c r="G86" s="29"/>
      <c r="H86" s="7"/>
    </row>
    <row r="87" spans="1:8" s="30" customFormat="1">
      <c r="A87" s="7"/>
      <c r="B87" s="7"/>
      <c r="C87" s="7"/>
      <c r="D87" s="48"/>
      <c r="E87" s="7"/>
      <c r="F87" s="7"/>
      <c r="G87" s="29"/>
      <c r="H87" s="7"/>
    </row>
    <row r="88" spans="1:8" s="30" customFormat="1">
      <c r="A88" s="7"/>
      <c r="B88" s="7"/>
      <c r="C88" s="7"/>
      <c r="D88" s="48"/>
      <c r="E88" s="7"/>
      <c r="F88" s="7"/>
      <c r="G88" s="29"/>
      <c r="H88" s="7"/>
    </row>
    <row r="89" spans="1:8" s="30" customFormat="1">
      <c r="A89" s="7"/>
      <c r="B89" s="7"/>
      <c r="C89" s="7"/>
      <c r="D89" s="48"/>
      <c r="E89" s="7"/>
      <c r="F89" s="7"/>
      <c r="G89" s="29"/>
      <c r="H89" s="7"/>
    </row>
    <row r="90" spans="1:8" s="30" customFormat="1">
      <c r="A90" s="7"/>
      <c r="B90" s="7"/>
      <c r="C90" s="7"/>
      <c r="D90" s="48"/>
      <c r="E90" s="7"/>
      <c r="F90" s="7"/>
      <c r="G90" s="29"/>
      <c r="H90" s="7"/>
    </row>
    <row r="91" spans="1:8" s="30" customFormat="1">
      <c r="A91" s="7"/>
      <c r="B91" s="7"/>
      <c r="C91" s="7"/>
      <c r="D91" s="48"/>
      <c r="E91" s="7"/>
      <c r="F91" s="7"/>
      <c r="G91" s="29"/>
      <c r="H91" s="7"/>
    </row>
    <row r="92" spans="1:8" s="30" customFormat="1">
      <c r="A92" s="7"/>
      <c r="B92" s="7"/>
      <c r="C92" s="7"/>
      <c r="D92" s="48"/>
      <c r="E92" s="7"/>
      <c r="F92" s="7"/>
      <c r="G92" s="29"/>
      <c r="H92" s="7"/>
    </row>
    <row r="93" spans="1:8" s="30" customFormat="1">
      <c r="A93" s="7"/>
      <c r="B93" s="7"/>
      <c r="C93" s="7"/>
      <c r="D93" s="48"/>
      <c r="E93" s="7"/>
      <c r="F93" s="7"/>
      <c r="G93" s="29"/>
      <c r="H93" s="7"/>
    </row>
    <row r="94" spans="1:8" s="30" customFormat="1">
      <c r="A94" s="7"/>
      <c r="B94" s="7"/>
      <c r="C94" s="7"/>
      <c r="D94" s="48"/>
      <c r="E94" s="7"/>
      <c r="F94" s="7"/>
      <c r="G94" s="29"/>
      <c r="H94" s="7"/>
    </row>
    <row r="95" spans="1:8" s="30" customFormat="1">
      <c r="A95" s="7"/>
      <c r="B95" s="7"/>
      <c r="C95" s="7"/>
      <c r="D95" s="48"/>
      <c r="E95" s="7"/>
      <c r="F95" s="7"/>
      <c r="G95" s="29"/>
      <c r="H95" s="7"/>
    </row>
    <row r="96" spans="1:8" s="30" customFormat="1">
      <c r="A96" s="7"/>
      <c r="B96" s="7"/>
      <c r="C96" s="7"/>
      <c r="D96" s="48"/>
      <c r="E96" s="7"/>
      <c r="F96" s="7"/>
      <c r="G96" s="29"/>
      <c r="H96" s="7"/>
    </row>
    <row r="97" spans="1:8" s="30" customFormat="1">
      <c r="A97" s="7"/>
      <c r="B97" s="7"/>
      <c r="C97" s="7"/>
      <c r="D97" s="48"/>
      <c r="E97" s="7"/>
      <c r="F97" s="7"/>
      <c r="G97" s="29"/>
      <c r="H97" s="7"/>
    </row>
    <row r="98" spans="1:8" s="30" customFormat="1">
      <c r="A98" s="7"/>
      <c r="B98" s="7"/>
      <c r="C98" s="7"/>
      <c r="D98" s="48"/>
      <c r="E98" s="7"/>
      <c r="F98" s="7"/>
      <c r="G98" s="29"/>
      <c r="H98" s="7"/>
    </row>
    <row r="99" spans="1:8" s="30" customFormat="1">
      <c r="A99" s="7"/>
      <c r="B99" s="7"/>
      <c r="C99" s="7"/>
      <c r="D99" s="48"/>
      <c r="E99" s="7"/>
      <c r="F99" s="7"/>
      <c r="G99" s="29"/>
      <c r="H99" s="7"/>
    </row>
    <row r="100" spans="1:8" s="30" customFormat="1">
      <c r="A100" s="7"/>
      <c r="B100" s="7"/>
      <c r="C100" s="7"/>
      <c r="D100" s="48"/>
      <c r="E100" s="7"/>
      <c r="F100" s="7"/>
      <c r="G100" s="29"/>
      <c r="H100" s="7"/>
    </row>
    <row r="101" spans="1:8" s="30" customFormat="1">
      <c r="A101" s="7"/>
      <c r="B101" s="7"/>
      <c r="C101" s="7"/>
      <c r="D101" s="48"/>
      <c r="E101" s="7"/>
      <c r="F101" s="7"/>
      <c r="G101" s="29"/>
      <c r="H101" s="7"/>
    </row>
    <row r="102" spans="1:8" s="30" customFormat="1">
      <c r="A102" s="7"/>
      <c r="B102" s="7"/>
      <c r="C102" s="7"/>
      <c r="D102" s="48"/>
      <c r="E102" s="7"/>
      <c r="F102" s="7"/>
      <c r="G102" s="29"/>
      <c r="H102" s="7"/>
    </row>
    <row r="103" spans="1:8" s="30" customFormat="1">
      <c r="A103" s="7"/>
      <c r="B103" s="7"/>
      <c r="C103" s="7"/>
      <c r="D103" s="48"/>
      <c r="E103" s="7"/>
      <c r="F103" s="7"/>
      <c r="G103" s="29"/>
      <c r="H103" s="7"/>
    </row>
    <row r="104" spans="1:8" s="30" customFormat="1">
      <c r="A104" s="7"/>
      <c r="B104" s="7"/>
      <c r="C104" s="7"/>
      <c r="D104" s="48"/>
      <c r="E104" s="7"/>
      <c r="F104" s="7"/>
      <c r="G104" s="29"/>
      <c r="H104" s="7"/>
    </row>
    <row r="105" spans="1:8" s="30" customFormat="1">
      <c r="A105" s="7"/>
      <c r="B105" s="7"/>
      <c r="C105" s="7"/>
      <c r="D105" s="48"/>
      <c r="E105" s="7"/>
      <c r="F105" s="7"/>
      <c r="G105" s="29"/>
      <c r="H105" s="7"/>
    </row>
    <row r="106" spans="1:8" s="30" customFormat="1">
      <c r="A106" s="7"/>
      <c r="B106" s="7"/>
      <c r="C106" s="7"/>
      <c r="D106" s="48"/>
      <c r="E106" s="7"/>
      <c r="F106" s="7"/>
      <c r="G106" s="29"/>
      <c r="H106" s="7"/>
    </row>
    <row r="107" spans="1:8" s="30" customFormat="1">
      <c r="A107" s="7"/>
      <c r="B107" s="7"/>
      <c r="C107" s="7"/>
      <c r="D107" s="48"/>
      <c r="E107" s="7"/>
      <c r="F107" s="7"/>
      <c r="G107" s="29"/>
      <c r="H107" s="7"/>
    </row>
    <row r="108" spans="1:8" s="30" customFormat="1">
      <c r="A108" s="7"/>
      <c r="B108" s="7"/>
      <c r="C108" s="7"/>
      <c r="D108" s="48"/>
      <c r="E108" s="7"/>
      <c r="F108" s="7"/>
      <c r="G108" s="29"/>
      <c r="H108" s="7"/>
    </row>
    <row r="109" spans="1:8" s="30" customFormat="1">
      <c r="A109" s="7"/>
      <c r="B109" s="7"/>
      <c r="C109" s="7"/>
      <c r="D109" s="48"/>
      <c r="E109" s="7"/>
      <c r="F109" s="7"/>
      <c r="G109" s="29"/>
      <c r="H109" s="7"/>
    </row>
    <row r="110" spans="1:8" s="30" customFormat="1">
      <c r="A110" s="7"/>
      <c r="B110" s="7"/>
      <c r="C110" s="7"/>
      <c r="D110" s="48"/>
      <c r="E110" s="7"/>
      <c r="F110" s="7"/>
      <c r="G110" s="29"/>
      <c r="H110" s="7"/>
    </row>
    <row r="111" spans="1:8" s="30" customFormat="1">
      <c r="A111" s="7"/>
      <c r="B111" s="7"/>
      <c r="C111" s="7"/>
      <c r="D111" s="48"/>
      <c r="E111" s="7"/>
      <c r="F111" s="7"/>
      <c r="G111" s="29"/>
      <c r="H111" s="7"/>
    </row>
    <row r="112" spans="1:8" s="30" customFormat="1">
      <c r="A112" s="7"/>
      <c r="B112" s="7"/>
      <c r="C112" s="7"/>
      <c r="D112" s="48"/>
      <c r="E112" s="7"/>
      <c r="F112" s="7"/>
      <c r="G112" s="29"/>
      <c r="H112" s="7"/>
    </row>
    <row r="113" spans="1:8" s="30" customFormat="1">
      <c r="A113" s="7"/>
      <c r="B113" s="7"/>
      <c r="C113" s="7"/>
      <c r="D113" s="48"/>
      <c r="E113" s="7"/>
      <c r="F113" s="7"/>
      <c r="G113" s="29"/>
      <c r="H113" s="7"/>
    </row>
    <row r="114" spans="1:8" s="30" customFormat="1">
      <c r="A114" s="7"/>
      <c r="B114" s="7"/>
      <c r="C114" s="7"/>
      <c r="D114" s="48"/>
      <c r="E114" s="7"/>
      <c r="F114" s="7"/>
      <c r="G114" s="29"/>
      <c r="H114" s="7"/>
    </row>
    <row r="115" spans="1:8" s="30" customFormat="1">
      <c r="A115" s="7"/>
      <c r="B115" s="7"/>
      <c r="C115" s="7"/>
      <c r="D115" s="48"/>
      <c r="E115" s="7"/>
      <c r="F115" s="7"/>
      <c r="G115" s="29"/>
      <c r="H115" s="7"/>
    </row>
    <row r="116" spans="1:8" s="30" customFormat="1">
      <c r="A116" s="7"/>
      <c r="B116" s="7"/>
      <c r="C116" s="7"/>
      <c r="D116" s="48"/>
      <c r="E116" s="7"/>
      <c r="F116" s="7"/>
      <c r="G116" s="29"/>
      <c r="H116" s="7"/>
    </row>
    <row r="117" spans="1:8" s="30" customFormat="1">
      <c r="A117" s="7"/>
      <c r="B117" s="7"/>
      <c r="C117" s="7"/>
      <c r="D117" s="48"/>
      <c r="E117" s="7"/>
      <c r="F117" s="7"/>
      <c r="G117" s="29"/>
      <c r="H117" s="7"/>
    </row>
  </sheetData>
  <sheetProtection algorithmName="SHA-512" hashValue="GaYiiAvc9Zf/zyccha0XCVHtD4/y+3F1vxT3Et0yQA4WIupS8CM/QVR9oUEzNBd4MxRhsFOoDCJZ2MprGYYSag==" saltValue="g0XjPJ5tna8GRE70HSRwxA==" spinCount="100000" sheet="1" objects="1" scenarios="1"/>
  <protectedRanges>
    <protectedRange sqref="E4:E7" name="Range1"/>
  </protectedRanges>
  <customSheetViews>
    <customSheetView guid="{BB8C18AD-2F7D-4C7A-914D-BC2C7BC1998A}" scale="60" fitToPage="1" hiddenRows="1" topLeftCell="A15">
      <selection activeCell="F33" sqref="F33"/>
      <pageMargins left="0.7" right="0.7" top="0.75" bottom="0.75" header="0.3" footer="0.3"/>
      <pageSetup paperSize="5" scale="61" fitToHeight="0" orientation="landscape" r:id="rId1"/>
      <headerFooter>
        <oddHeader>&amp;L&amp;G&amp;CContract Personnel</oddHeader>
        <oddFooter>&amp;L&amp;D&amp;CPage &amp;P of &amp;N&amp;R&amp;G</oddFooter>
      </headerFooter>
    </customSheetView>
    <customSheetView guid="{E410DC7D-9FEE-42CF-A9D1-8A1F94A0C1A3}" scale="60" showPageBreaks="1" fitToPage="1" printArea="1" hiddenRows="1" topLeftCell="A4">
      <selection sqref="A1:D1"/>
      <pageMargins left="0.7" right="0.7" top="0.75" bottom="0.75" header="0.3" footer="0.3"/>
      <pageSetup paperSize="5" scale="61" fitToHeight="0" orientation="landscape" r:id="rId2"/>
      <headerFooter>
        <oddHeader>&amp;L&amp;G&amp;CContract Personnel</oddHeader>
        <oddFooter>&amp;L&amp;D&amp;CPage &amp;P of &amp;N&amp;R&amp;G</oddFooter>
      </headerFooter>
    </customSheetView>
    <customSheetView guid="{FF6B6441-239D-4BB1-A2B7-D8FDD5FBE525}" scale="60" showPageBreaks="1" fitToPage="1" printArea="1" hiddenRows="1" topLeftCell="A7">
      <selection activeCell="F33" sqref="F33"/>
      <pageMargins left="0.7" right="0.7" top="0.75" bottom="0.75" header="0.3" footer="0.3"/>
      <pageSetup paperSize="5" scale="61" fitToHeight="0" orientation="landscape" r:id="rId3"/>
      <headerFooter>
        <oddHeader>&amp;L&amp;G&amp;CContract Personnel</oddHeader>
        <oddFooter>&amp;L&amp;D&amp;CPage &amp;P of &amp;N&amp;R&amp;G</oddFooter>
      </headerFooter>
    </customSheetView>
  </customSheetViews>
  <mergeCells count="3">
    <mergeCell ref="F2:H2"/>
    <mergeCell ref="B2:C2"/>
    <mergeCell ref="A1:H1"/>
  </mergeCells>
  <pageMargins left="0.7" right="0.7" top="0.75" bottom="0.75" header="0.3" footer="0.3"/>
  <pageSetup paperSize="5" scale="76" fitToHeight="0" orientation="landscape" r:id="rId4"/>
  <headerFooter>
    <oddHeader>&amp;L&amp;G&amp;C&amp;A</oddHeader>
    <oddFooter>&amp;L&amp;D&amp;CPage &amp;P of &amp;N&amp;R&amp;G</oddFooter>
  </headerFooter>
  <legacyDrawingHF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'Mercer Only Data'!$C$3:$C$5</xm:f>
          </x14:formula1>
          <xm:sqref>G4:G7</xm:sqref>
        </x14:dataValidation>
        <x14:dataValidation type="list" allowBlank="1" showInputMessage="1" showErrorMessage="1">
          <x14:formula1>
            <xm:f>'Mercer Only Data'!$C$7:$C$9</xm:f>
          </x14:formula1>
          <xm:sqref>H4:H7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38"/>
  <sheetViews>
    <sheetView topLeftCell="A2" zoomScale="115" zoomScaleNormal="115" zoomScaleSheetLayoutView="55" workbookViewId="0">
      <selection activeCell="F20" sqref="F20"/>
    </sheetView>
  </sheetViews>
  <sheetFormatPr defaultColWidth="9.140625" defaultRowHeight="15"/>
  <cols>
    <col min="1" max="1" width="20.140625" style="209" customWidth="1"/>
    <col min="2" max="2" width="30.42578125" style="209" customWidth="1"/>
    <col min="3" max="3" width="20.85546875" style="209" customWidth="1"/>
    <col min="4" max="6" width="15.7109375" style="209" customWidth="1"/>
    <col min="7" max="7" width="15.7109375" style="251" customWidth="1"/>
    <col min="8" max="8" width="10.42578125" style="209" customWidth="1"/>
    <col min="9" max="9" width="10.28515625" style="209" customWidth="1"/>
    <col min="10" max="10" width="11.5703125" style="209" customWidth="1"/>
    <col min="11" max="11" width="15.7109375" style="209" customWidth="1"/>
    <col min="12" max="12" width="17.28515625" style="209" customWidth="1"/>
    <col min="13" max="13" width="28.5703125" style="209" customWidth="1"/>
    <col min="14" max="14" width="16.140625" style="209" customWidth="1"/>
    <col min="15" max="15" width="49.28515625" style="209" customWidth="1"/>
    <col min="16" max="16" width="38.140625" style="248" customWidth="1"/>
    <col min="17" max="16384" width="9.140625" style="209"/>
  </cols>
  <sheetData>
    <row r="1" spans="1:30" ht="330.75" customHeight="1">
      <c r="A1" s="528" t="s">
        <v>605</v>
      </c>
      <c r="B1" s="529"/>
      <c r="C1" s="529"/>
      <c r="D1" s="529"/>
      <c r="E1" s="529"/>
      <c r="F1" s="529"/>
      <c r="G1" s="529"/>
      <c r="H1" s="529"/>
      <c r="I1" s="529"/>
      <c r="J1" s="529"/>
      <c r="K1" s="529"/>
      <c r="L1" s="529"/>
      <c r="M1" s="529"/>
      <c r="N1" s="529"/>
      <c r="O1" s="530"/>
    </row>
    <row r="3" spans="1:30" ht="26.45" customHeight="1">
      <c r="A3" s="531" t="s">
        <v>455</v>
      </c>
      <c r="B3" s="531"/>
      <c r="C3" s="531"/>
      <c r="D3" s="531"/>
      <c r="E3" s="531"/>
      <c r="F3" s="531"/>
      <c r="G3" s="531"/>
      <c r="H3" s="531"/>
      <c r="I3" s="531"/>
      <c r="J3" s="531"/>
      <c r="K3" s="531"/>
      <c r="L3" s="531"/>
      <c r="M3" s="531"/>
      <c r="N3" s="531"/>
      <c r="O3" s="531"/>
      <c r="P3" s="210"/>
      <c r="Q3" s="211"/>
    </row>
    <row r="4" spans="1:30">
      <c r="A4" s="212"/>
      <c r="B4" s="213"/>
      <c r="C4" s="214"/>
      <c r="D4" s="213"/>
      <c r="E4" s="213"/>
      <c r="F4" s="213"/>
      <c r="G4" s="213"/>
      <c r="H4" s="525" t="s">
        <v>456</v>
      </c>
      <c r="I4" s="526"/>
      <c r="J4" s="527"/>
      <c r="K4" s="213"/>
      <c r="L4" s="213"/>
      <c r="M4" s="213"/>
      <c r="N4" s="213"/>
      <c r="O4" s="213"/>
      <c r="P4" s="210"/>
      <c r="Q4" s="211"/>
      <c r="R4" s="211"/>
      <c r="S4" s="211"/>
      <c r="T4" s="211"/>
      <c r="U4" s="211"/>
      <c r="V4" s="211"/>
      <c r="W4" s="211"/>
      <c r="X4" s="211"/>
      <c r="Y4" s="211"/>
      <c r="Z4" s="211"/>
      <c r="AA4" s="211"/>
      <c r="AB4" s="211"/>
      <c r="AC4" s="211"/>
      <c r="AD4" s="211"/>
    </row>
    <row r="5" spans="1:30" ht="60">
      <c r="A5" s="215" t="s">
        <v>457</v>
      </c>
      <c r="B5" s="216" t="s">
        <v>458</v>
      </c>
      <c r="C5" s="217" t="s">
        <v>459</v>
      </c>
      <c r="D5" s="218" t="s">
        <v>460</v>
      </c>
      <c r="E5" s="218" t="s">
        <v>461</v>
      </c>
      <c r="F5" s="218" t="s">
        <v>462</v>
      </c>
      <c r="G5" s="219" t="s">
        <v>463</v>
      </c>
      <c r="H5" s="219" t="s">
        <v>464</v>
      </c>
      <c r="I5" s="219" t="s">
        <v>465</v>
      </c>
      <c r="J5" s="219" t="s">
        <v>466</v>
      </c>
      <c r="K5" s="216" t="s">
        <v>31</v>
      </c>
      <c r="L5" s="216" t="s">
        <v>32</v>
      </c>
      <c r="M5" s="216" t="s">
        <v>467</v>
      </c>
      <c r="N5" s="216" t="s">
        <v>468</v>
      </c>
      <c r="O5" s="216" t="s">
        <v>469</v>
      </c>
      <c r="P5" s="210"/>
      <c r="Q5" s="211"/>
      <c r="R5" s="211"/>
      <c r="S5" s="211"/>
      <c r="T5" s="211"/>
      <c r="U5" s="211"/>
      <c r="V5" s="211"/>
      <c r="W5" s="211"/>
      <c r="X5" s="211"/>
      <c r="Y5" s="211"/>
      <c r="Z5" s="211"/>
      <c r="AA5" s="211"/>
      <c r="AB5" s="211"/>
      <c r="AC5" s="211"/>
      <c r="AD5" s="211"/>
    </row>
    <row r="6" spans="1:30" s="230" customFormat="1" ht="30">
      <c r="A6" s="220" t="s">
        <v>29</v>
      </c>
      <c r="B6" s="221" t="s">
        <v>470</v>
      </c>
      <c r="C6" s="222"/>
      <c r="D6" s="223"/>
      <c r="E6" s="224"/>
      <c r="F6" s="223"/>
      <c r="G6" s="225"/>
      <c r="H6" s="226"/>
      <c r="I6" s="226"/>
      <c r="J6" s="226"/>
      <c r="K6" s="223"/>
      <c r="L6" s="223"/>
      <c r="M6" s="227"/>
      <c r="N6" s="228"/>
      <c r="O6" s="228"/>
      <c r="P6" s="229"/>
    </row>
    <row r="7" spans="1:30" s="239" customFormat="1" ht="30">
      <c r="A7" s="231" t="s">
        <v>29</v>
      </c>
      <c r="B7" s="232" t="s">
        <v>471</v>
      </c>
      <c r="C7" s="233"/>
      <c r="D7" s="234"/>
      <c r="E7" s="235"/>
      <c r="F7" s="234"/>
      <c r="G7" s="236"/>
      <c r="H7" s="237"/>
      <c r="I7" s="237"/>
      <c r="J7" s="237"/>
      <c r="K7" s="234"/>
      <c r="L7" s="234"/>
      <c r="M7" s="234"/>
      <c r="N7" s="234"/>
      <c r="O7" s="238"/>
      <c r="P7" s="210"/>
      <c r="Q7" s="211"/>
      <c r="R7" s="211"/>
      <c r="S7" s="211"/>
      <c r="T7" s="211"/>
      <c r="U7" s="211"/>
      <c r="V7" s="211"/>
      <c r="W7" s="211"/>
      <c r="X7" s="211"/>
      <c r="Y7" s="211"/>
      <c r="Z7" s="211"/>
      <c r="AA7" s="211"/>
      <c r="AB7" s="211"/>
      <c r="AC7" s="211"/>
      <c r="AD7" s="211"/>
    </row>
    <row r="8" spans="1:30" s="239" customFormat="1" ht="30">
      <c r="A8" s="231" t="s">
        <v>29</v>
      </c>
      <c r="B8" s="232" t="s">
        <v>697</v>
      </c>
      <c r="C8" s="233"/>
      <c r="D8" s="234"/>
      <c r="E8" s="235"/>
      <c r="F8" s="234"/>
      <c r="G8" s="236"/>
      <c r="H8" s="237"/>
      <c r="I8" s="237"/>
      <c r="J8" s="237"/>
      <c r="K8" s="234"/>
      <c r="L8" s="234"/>
      <c r="M8" s="234"/>
      <c r="N8" s="234"/>
      <c r="O8" s="238"/>
      <c r="P8" s="210"/>
      <c r="Q8" s="211"/>
      <c r="R8" s="211"/>
      <c r="S8" s="211"/>
      <c r="T8" s="211"/>
      <c r="U8" s="211"/>
      <c r="V8" s="211"/>
      <c r="W8" s="211"/>
      <c r="X8" s="211"/>
      <c r="Y8" s="211"/>
      <c r="Z8" s="211"/>
      <c r="AA8" s="211"/>
      <c r="AB8" s="211"/>
      <c r="AC8" s="211"/>
      <c r="AD8" s="211"/>
    </row>
    <row r="9" spans="1:30" s="239" customFormat="1" ht="30">
      <c r="A9" s="231" t="s">
        <v>29</v>
      </c>
      <c r="B9" s="240" t="s">
        <v>472</v>
      </c>
      <c r="C9" s="233"/>
      <c r="D9" s="234"/>
      <c r="E9" s="235"/>
      <c r="F9" s="234"/>
      <c r="G9" s="236"/>
      <c r="H9" s="237"/>
      <c r="I9" s="237"/>
      <c r="J9" s="237"/>
      <c r="K9" s="234"/>
      <c r="L9" s="234"/>
      <c r="M9" s="234"/>
      <c r="N9" s="234"/>
      <c r="O9" s="238"/>
      <c r="P9" s="210"/>
      <c r="Q9" s="211"/>
      <c r="R9" s="211"/>
      <c r="S9" s="211"/>
      <c r="T9" s="211"/>
      <c r="U9" s="211"/>
      <c r="V9" s="211"/>
      <c r="W9" s="211"/>
      <c r="X9" s="211"/>
      <c r="Y9" s="211"/>
      <c r="Z9" s="211"/>
      <c r="AA9" s="211"/>
      <c r="AB9" s="211"/>
      <c r="AC9" s="211"/>
      <c r="AD9" s="211"/>
    </row>
    <row r="10" spans="1:30" s="239" customFormat="1" ht="30">
      <c r="A10" s="231" t="s">
        <v>29</v>
      </c>
      <c r="B10" s="240" t="s">
        <v>473</v>
      </c>
      <c r="C10" s="233"/>
      <c r="D10" s="234"/>
      <c r="E10" s="235"/>
      <c r="F10" s="234"/>
      <c r="G10" s="236"/>
      <c r="H10" s="237"/>
      <c r="I10" s="237"/>
      <c r="J10" s="237"/>
      <c r="K10" s="234"/>
      <c r="L10" s="234"/>
      <c r="M10" s="234"/>
      <c r="N10" s="234"/>
      <c r="O10" s="238"/>
      <c r="P10" s="210"/>
      <c r="Q10" s="211"/>
      <c r="R10" s="211"/>
      <c r="S10" s="211"/>
      <c r="T10" s="211"/>
      <c r="U10" s="211"/>
      <c r="V10" s="211"/>
      <c r="W10" s="211"/>
      <c r="X10" s="211"/>
      <c r="Y10" s="211"/>
      <c r="Z10" s="211"/>
      <c r="AA10" s="211"/>
      <c r="AB10" s="211"/>
      <c r="AC10" s="211"/>
      <c r="AD10" s="211"/>
    </row>
    <row r="11" spans="1:30" s="239" customFormat="1" ht="30">
      <c r="A11" s="241" t="s">
        <v>474</v>
      </c>
      <c r="B11" s="240" t="s">
        <v>475</v>
      </c>
      <c r="C11" s="233"/>
      <c r="D11" s="234"/>
      <c r="E11" s="235"/>
      <c r="F11" s="234"/>
      <c r="G11" s="236"/>
      <c r="H11" s="237"/>
      <c r="I11" s="237"/>
      <c r="J11" s="237"/>
      <c r="K11" s="234"/>
      <c r="L11" s="234"/>
      <c r="M11" s="234"/>
      <c r="N11" s="234"/>
      <c r="O11" s="238"/>
      <c r="P11" s="210"/>
      <c r="Q11" s="211"/>
      <c r="R11" s="211"/>
      <c r="S11" s="211"/>
      <c r="T11" s="211"/>
      <c r="U11" s="211"/>
      <c r="V11" s="211"/>
      <c r="W11" s="211"/>
      <c r="X11" s="211"/>
      <c r="Y11" s="211"/>
      <c r="Z11" s="211"/>
      <c r="AA11" s="211"/>
      <c r="AB11" s="211"/>
      <c r="AC11" s="211"/>
      <c r="AD11" s="211"/>
    </row>
    <row r="12" spans="1:30" s="239" customFormat="1" ht="15.75">
      <c r="A12" s="241" t="s">
        <v>474</v>
      </c>
      <c r="B12" s="240" t="s">
        <v>295</v>
      </c>
      <c r="C12" s="233"/>
      <c r="D12" s="234"/>
      <c r="E12" s="235"/>
      <c r="F12" s="234"/>
      <c r="G12" s="236"/>
      <c r="H12" s="237"/>
      <c r="I12" s="237"/>
      <c r="J12" s="237"/>
      <c r="K12" s="234"/>
      <c r="L12" s="234"/>
      <c r="M12" s="234"/>
      <c r="N12" s="234"/>
      <c r="O12" s="238"/>
      <c r="P12" s="210"/>
      <c r="Q12" s="211"/>
      <c r="R12" s="211"/>
      <c r="S12" s="211"/>
      <c r="T12" s="211"/>
      <c r="U12" s="211"/>
      <c r="V12" s="211"/>
      <c r="W12" s="211"/>
      <c r="X12" s="211"/>
      <c r="Y12" s="211"/>
      <c r="Z12" s="211"/>
      <c r="AA12" s="211"/>
      <c r="AB12" s="211"/>
      <c r="AC12" s="211"/>
      <c r="AD12" s="211"/>
    </row>
    <row r="13" spans="1:30" s="239" customFormat="1" ht="15.75">
      <c r="A13" s="241" t="s">
        <v>474</v>
      </c>
      <c r="B13" s="240" t="s">
        <v>476</v>
      </c>
      <c r="C13" s="233"/>
      <c r="D13" s="234"/>
      <c r="E13" s="235"/>
      <c r="F13" s="234"/>
      <c r="G13" s="236"/>
      <c r="H13" s="237"/>
      <c r="I13" s="237"/>
      <c r="J13" s="237"/>
      <c r="K13" s="234"/>
      <c r="L13" s="234"/>
      <c r="M13" s="234"/>
      <c r="N13" s="234"/>
      <c r="O13" s="238"/>
      <c r="P13" s="210"/>
      <c r="Q13" s="211"/>
      <c r="R13" s="211"/>
      <c r="S13" s="211"/>
      <c r="T13" s="211"/>
      <c r="U13" s="211"/>
      <c r="V13" s="211"/>
      <c r="W13" s="211"/>
      <c r="X13" s="211"/>
      <c r="Y13" s="211"/>
      <c r="Z13" s="211"/>
      <c r="AA13" s="211"/>
      <c r="AB13" s="211"/>
      <c r="AC13" s="211"/>
      <c r="AD13" s="211"/>
    </row>
    <row r="14" spans="1:30" s="239" customFormat="1" ht="15.75">
      <c r="A14" s="241" t="s">
        <v>474</v>
      </c>
      <c r="B14" s="240" t="s">
        <v>477</v>
      </c>
      <c r="C14" s="233"/>
      <c r="D14" s="234"/>
      <c r="E14" s="235"/>
      <c r="F14" s="234"/>
      <c r="G14" s="236"/>
      <c r="H14" s="237"/>
      <c r="I14" s="237"/>
      <c r="J14" s="237"/>
      <c r="K14" s="234"/>
      <c r="L14" s="234"/>
      <c r="M14" s="234"/>
      <c r="N14" s="234"/>
      <c r="O14" s="238"/>
      <c r="P14" s="210"/>
      <c r="Q14" s="211"/>
      <c r="R14" s="211"/>
      <c r="S14" s="211"/>
      <c r="T14" s="211"/>
      <c r="U14" s="211"/>
      <c r="V14" s="211"/>
      <c r="W14" s="211"/>
      <c r="X14" s="211"/>
      <c r="Y14" s="211"/>
      <c r="Z14" s="211"/>
      <c r="AA14" s="211"/>
      <c r="AB14" s="211"/>
      <c r="AC14" s="211"/>
      <c r="AD14" s="211"/>
    </row>
    <row r="15" spans="1:30" s="239" customFormat="1" ht="15.75">
      <c r="A15" s="241" t="s">
        <v>474</v>
      </c>
      <c r="B15" s="240" t="s">
        <v>301</v>
      </c>
      <c r="C15" s="233"/>
      <c r="D15" s="234"/>
      <c r="E15" s="235"/>
      <c r="F15" s="234"/>
      <c r="G15" s="236"/>
      <c r="H15" s="237"/>
      <c r="I15" s="237"/>
      <c r="J15" s="237"/>
      <c r="K15" s="234"/>
      <c r="L15" s="234"/>
      <c r="M15" s="234"/>
      <c r="N15" s="234"/>
      <c r="O15" s="238"/>
      <c r="P15" s="210"/>
      <c r="Q15" s="211"/>
      <c r="R15" s="211"/>
      <c r="S15" s="211"/>
      <c r="T15" s="211"/>
      <c r="U15" s="211"/>
      <c r="V15" s="211"/>
      <c r="W15" s="211"/>
      <c r="X15" s="211"/>
      <c r="Y15" s="211"/>
      <c r="Z15" s="211"/>
      <c r="AA15" s="211"/>
      <c r="AB15" s="211"/>
      <c r="AC15" s="211"/>
      <c r="AD15" s="211"/>
    </row>
    <row r="16" spans="1:30" s="239" customFormat="1" ht="31.5" customHeight="1">
      <c r="A16" s="241" t="s">
        <v>474</v>
      </c>
      <c r="B16" s="240" t="s">
        <v>94</v>
      </c>
      <c r="C16" s="233"/>
      <c r="D16" s="234"/>
      <c r="E16" s="235"/>
      <c r="F16" s="234"/>
      <c r="G16" s="236"/>
      <c r="H16" s="237"/>
      <c r="I16" s="237"/>
      <c r="J16" s="237"/>
      <c r="K16" s="234"/>
      <c r="L16" s="234"/>
      <c r="M16" s="234"/>
      <c r="N16" s="234"/>
      <c r="O16" s="238"/>
      <c r="P16" s="210"/>
      <c r="Q16" s="211"/>
      <c r="R16" s="211"/>
      <c r="S16" s="211"/>
      <c r="T16" s="211"/>
      <c r="U16" s="211"/>
      <c r="V16" s="211"/>
      <c r="W16" s="211"/>
      <c r="X16" s="211"/>
      <c r="Y16" s="211"/>
      <c r="Z16" s="211"/>
      <c r="AA16" s="211"/>
      <c r="AB16" s="211"/>
      <c r="AC16" s="211"/>
      <c r="AD16" s="211"/>
    </row>
    <row r="17" spans="1:30" s="239" customFormat="1" ht="15.75">
      <c r="A17" s="241" t="s">
        <v>474</v>
      </c>
      <c r="B17" s="240" t="s">
        <v>95</v>
      </c>
      <c r="C17" s="233"/>
      <c r="D17" s="234"/>
      <c r="E17" s="235"/>
      <c r="F17" s="234"/>
      <c r="G17" s="236"/>
      <c r="H17" s="237"/>
      <c r="I17" s="237"/>
      <c r="J17" s="237"/>
      <c r="K17" s="234"/>
      <c r="L17" s="234"/>
      <c r="M17" s="234"/>
      <c r="N17" s="234"/>
      <c r="O17" s="238"/>
      <c r="P17" s="210"/>
      <c r="Q17" s="211"/>
      <c r="R17" s="211"/>
      <c r="S17" s="211"/>
      <c r="T17" s="211"/>
      <c r="U17" s="211"/>
      <c r="V17" s="211"/>
      <c r="W17" s="211"/>
      <c r="X17" s="211"/>
      <c r="Y17" s="211"/>
      <c r="Z17" s="211"/>
      <c r="AA17" s="211"/>
      <c r="AB17" s="211"/>
      <c r="AC17" s="211"/>
      <c r="AD17" s="211"/>
    </row>
    <row r="18" spans="1:30" s="239" customFormat="1" ht="15.75">
      <c r="A18" s="241" t="s">
        <v>474</v>
      </c>
      <c r="B18" s="240" t="s">
        <v>96</v>
      </c>
      <c r="C18" s="233"/>
      <c r="D18" s="234"/>
      <c r="E18" s="235"/>
      <c r="F18" s="234"/>
      <c r="G18" s="236"/>
      <c r="H18" s="237"/>
      <c r="I18" s="237"/>
      <c r="J18" s="237"/>
      <c r="K18" s="234"/>
      <c r="L18" s="234"/>
      <c r="M18" s="234"/>
      <c r="N18" s="234"/>
      <c r="O18" s="238"/>
      <c r="P18" s="210"/>
      <c r="Q18" s="211"/>
      <c r="R18" s="211"/>
      <c r="S18" s="211"/>
      <c r="T18" s="211"/>
      <c r="U18" s="211"/>
      <c r="V18" s="211"/>
      <c r="W18" s="211"/>
      <c r="X18" s="211"/>
      <c r="Y18" s="211"/>
      <c r="Z18" s="211"/>
      <c r="AA18" s="211"/>
      <c r="AB18" s="211"/>
      <c r="AC18" s="211"/>
      <c r="AD18" s="211"/>
    </row>
    <row r="19" spans="1:30" s="239" customFormat="1" ht="15.75">
      <c r="A19" s="241" t="s">
        <v>474</v>
      </c>
      <c r="B19" s="240" t="s">
        <v>478</v>
      </c>
      <c r="C19" s="233"/>
      <c r="D19" s="234"/>
      <c r="E19" s="235"/>
      <c r="F19" s="234"/>
      <c r="G19" s="236"/>
      <c r="H19" s="237"/>
      <c r="I19" s="237"/>
      <c r="J19" s="237"/>
      <c r="K19" s="234"/>
      <c r="L19" s="234"/>
      <c r="M19" s="234"/>
      <c r="N19" s="234"/>
      <c r="O19" s="238"/>
      <c r="P19" s="210"/>
      <c r="Q19" s="211"/>
      <c r="R19" s="211"/>
      <c r="S19" s="211"/>
      <c r="T19" s="211"/>
      <c r="U19" s="211"/>
      <c r="V19" s="211"/>
      <c r="W19" s="211"/>
      <c r="X19" s="211"/>
      <c r="Y19" s="211"/>
      <c r="Z19" s="211"/>
      <c r="AA19" s="211"/>
      <c r="AB19" s="211"/>
      <c r="AC19" s="211"/>
      <c r="AD19" s="211"/>
    </row>
    <row r="20" spans="1:30" s="239" customFormat="1" ht="15.75">
      <c r="A20" s="241" t="s">
        <v>474</v>
      </c>
      <c r="B20" s="240" t="s">
        <v>97</v>
      </c>
      <c r="C20" s="233"/>
      <c r="D20" s="234"/>
      <c r="E20" s="235"/>
      <c r="F20" s="234"/>
      <c r="G20" s="236"/>
      <c r="H20" s="237"/>
      <c r="I20" s="237"/>
      <c r="J20" s="237"/>
      <c r="K20" s="234"/>
      <c r="L20" s="234"/>
      <c r="M20" s="234"/>
      <c r="N20" s="234"/>
      <c r="O20" s="238"/>
      <c r="P20" s="210"/>
      <c r="Q20" s="211"/>
      <c r="R20" s="211"/>
      <c r="S20" s="211"/>
      <c r="T20" s="211"/>
      <c r="U20" s="211"/>
      <c r="V20" s="211"/>
      <c r="W20" s="211"/>
      <c r="X20" s="211"/>
      <c r="Y20" s="211"/>
      <c r="Z20" s="211"/>
      <c r="AA20" s="211"/>
      <c r="AB20" s="211"/>
      <c r="AC20" s="211"/>
      <c r="AD20" s="211"/>
    </row>
    <row r="21" spans="1:30" s="239" customFormat="1" ht="30">
      <c r="A21" s="241" t="s">
        <v>474</v>
      </c>
      <c r="B21" s="240" t="s">
        <v>98</v>
      </c>
      <c r="C21" s="233"/>
      <c r="D21" s="234"/>
      <c r="E21" s="235"/>
      <c r="F21" s="234"/>
      <c r="G21" s="236"/>
      <c r="H21" s="237"/>
      <c r="I21" s="237"/>
      <c r="J21" s="237"/>
      <c r="K21" s="234"/>
      <c r="L21" s="234"/>
      <c r="M21" s="234"/>
      <c r="N21" s="234"/>
      <c r="O21" s="238"/>
      <c r="P21" s="210"/>
      <c r="Q21" s="211"/>
      <c r="R21" s="211"/>
      <c r="S21" s="211"/>
      <c r="T21" s="211"/>
      <c r="U21" s="211"/>
      <c r="V21" s="211"/>
      <c r="W21" s="211"/>
      <c r="X21" s="211"/>
      <c r="Y21" s="211"/>
      <c r="Z21" s="211"/>
      <c r="AA21" s="211"/>
      <c r="AB21" s="211"/>
      <c r="AC21" s="211"/>
      <c r="AD21" s="211"/>
    </row>
    <row r="22" spans="1:30" s="239" customFormat="1" ht="15.75">
      <c r="A22" s="241" t="s">
        <v>479</v>
      </c>
      <c r="B22" s="240" t="s">
        <v>480</v>
      </c>
      <c r="C22" s="233"/>
      <c r="D22" s="234"/>
      <c r="E22" s="235"/>
      <c r="F22" s="234"/>
      <c r="G22" s="236"/>
      <c r="H22" s="237"/>
      <c r="I22" s="237"/>
      <c r="J22" s="237"/>
      <c r="K22" s="234"/>
      <c r="L22" s="234"/>
      <c r="M22" s="234"/>
      <c r="N22" s="234"/>
      <c r="O22" s="238"/>
      <c r="P22" s="210"/>
      <c r="Q22" s="211"/>
      <c r="R22" s="211"/>
      <c r="S22" s="211"/>
      <c r="T22" s="211"/>
      <c r="U22" s="211"/>
      <c r="V22" s="211"/>
      <c r="W22" s="211"/>
      <c r="X22" s="211"/>
      <c r="Y22" s="211"/>
      <c r="Z22" s="211"/>
      <c r="AA22" s="211"/>
      <c r="AB22" s="211"/>
      <c r="AC22" s="211"/>
      <c r="AD22" s="211"/>
    </row>
    <row r="23" spans="1:30" s="239" customFormat="1" ht="15.75">
      <c r="A23" s="241" t="s">
        <v>479</v>
      </c>
      <c r="B23" s="240" t="s">
        <v>481</v>
      </c>
      <c r="C23" s="233"/>
      <c r="D23" s="234"/>
      <c r="E23" s="235"/>
      <c r="F23" s="234"/>
      <c r="G23" s="236"/>
      <c r="H23" s="237"/>
      <c r="I23" s="237"/>
      <c r="J23" s="237"/>
      <c r="K23" s="234"/>
      <c r="L23" s="234"/>
      <c r="M23" s="234"/>
      <c r="N23" s="234"/>
      <c r="O23" s="238"/>
      <c r="P23" s="210"/>
      <c r="Q23" s="211"/>
      <c r="R23" s="211"/>
      <c r="S23" s="211"/>
      <c r="T23" s="211"/>
      <c r="U23" s="211"/>
      <c r="V23" s="211"/>
      <c r="W23" s="211"/>
      <c r="X23" s="211"/>
      <c r="Y23" s="211"/>
      <c r="Z23" s="211"/>
      <c r="AA23" s="211"/>
      <c r="AB23" s="211"/>
      <c r="AC23" s="211"/>
      <c r="AD23" s="211"/>
    </row>
    <row r="24" spans="1:30" s="239" customFormat="1" ht="15.75">
      <c r="A24" s="241" t="s">
        <v>479</v>
      </c>
      <c r="B24" s="240" t="s">
        <v>482</v>
      </c>
      <c r="C24" s="233"/>
      <c r="D24" s="234"/>
      <c r="E24" s="235"/>
      <c r="F24" s="234"/>
      <c r="G24" s="236"/>
      <c r="H24" s="237"/>
      <c r="I24" s="237"/>
      <c r="J24" s="237"/>
      <c r="K24" s="234"/>
      <c r="L24" s="234"/>
      <c r="M24" s="234"/>
      <c r="N24" s="234"/>
      <c r="O24" s="238"/>
      <c r="P24" s="210"/>
      <c r="Q24" s="211"/>
      <c r="R24" s="211"/>
      <c r="S24" s="211"/>
      <c r="T24" s="211"/>
      <c r="U24" s="211"/>
      <c r="V24" s="211"/>
      <c r="W24" s="211"/>
      <c r="X24" s="211"/>
      <c r="Y24" s="211"/>
      <c r="Z24" s="211"/>
      <c r="AA24" s="211"/>
      <c r="AB24" s="211"/>
      <c r="AC24" s="211"/>
      <c r="AD24" s="211"/>
    </row>
    <row r="25" spans="1:30" s="239" customFormat="1" ht="15.75">
      <c r="A25" s="241" t="s">
        <v>479</v>
      </c>
      <c r="B25" s="240" t="s">
        <v>483</v>
      </c>
      <c r="C25" s="233"/>
      <c r="D25" s="234"/>
      <c r="E25" s="235"/>
      <c r="F25" s="234"/>
      <c r="G25" s="236"/>
      <c r="H25" s="237"/>
      <c r="I25" s="237"/>
      <c r="J25" s="237"/>
      <c r="K25" s="234"/>
      <c r="L25" s="234"/>
      <c r="M25" s="234"/>
      <c r="N25" s="234"/>
      <c r="O25" s="238"/>
      <c r="P25" s="210"/>
      <c r="Q25" s="211"/>
      <c r="R25" s="211"/>
      <c r="S25" s="211"/>
      <c r="T25" s="211"/>
      <c r="U25" s="211"/>
      <c r="V25" s="211"/>
      <c r="W25" s="211"/>
      <c r="X25" s="211"/>
      <c r="Y25" s="211"/>
      <c r="Z25" s="211"/>
      <c r="AA25" s="211"/>
      <c r="AB25" s="211"/>
      <c r="AC25" s="211"/>
      <c r="AD25" s="211"/>
    </row>
    <row r="26" spans="1:30" s="239" customFormat="1" ht="15.75">
      <c r="A26" s="241" t="s">
        <v>479</v>
      </c>
      <c r="B26" s="240" t="s">
        <v>484</v>
      </c>
      <c r="C26" s="233"/>
      <c r="D26" s="234"/>
      <c r="E26" s="235"/>
      <c r="F26" s="234"/>
      <c r="G26" s="236"/>
      <c r="H26" s="237"/>
      <c r="I26" s="237"/>
      <c r="J26" s="237"/>
      <c r="K26" s="234"/>
      <c r="L26" s="234"/>
      <c r="M26" s="234"/>
      <c r="N26" s="234"/>
      <c r="O26" s="238"/>
      <c r="P26" s="210"/>
      <c r="Q26" s="211"/>
      <c r="R26" s="211"/>
      <c r="S26" s="211"/>
      <c r="T26" s="211"/>
      <c r="U26" s="211"/>
      <c r="V26" s="211"/>
      <c r="W26" s="211"/>
      <c r="X26" s="211"/>
      <c r="Y26" s="211"/>
      <c r="Z26" s="211"/>
      <c r="AA26" s="211"/>
      <c r="AB26" s="211"/>
      <c r="AC26" s="211"/>
      <c r="AD26" s="211"/>
    </row>
    <row r="27" spans="1:30" s="239" customFormat="1" ht="15.75">
      <c r="A27" s="241"/>
      <c r="B27" s="240"/>
      <c r="C27" s="233"/>
      <c r="D27" s="234"/>
      <c r="E27" s="235"/>
      <c r="F27" s="234"/>
      <c r="G27" s="236"/>
      <c r="H27" s="237"/>
      <c r="I27" s="237"/>
      <c r="J27" s="237"/>
      <c r="K27" s="234"/>
      <c r="L27" s="234"/>
      <c r="M27" s="234"/>
      <c r="N27" s="234"/>
      <c r="O27" s="238"/>
      <c r="P27" s="210"/>
      <c r="Q27" s="211"/>
      <c r="R27" s="211"/>
      <c r="S27" s="211"/>
      <c r="T27" s="211"/>
      <c r="U27" s="211"/>
      <c r="V27" s="211"/>
      <c r="W27" s="211"/>
      <c r="X27" s="211"/>
      <c r="Y27" s="211"/>
      <c r="Z27" s="211"/>
      <c r="AA27" s="211"/>
      <c r="AB27" s="211"/>
      <c r="AC27" s="211"/>
      <c r="AD27" s="211"/>
    </row>
    <row r="28" spans="1:30" s="239" customFormat="1" ht="15.75">
      <c r="A28" s="241"/>
      <c r="B28" s="240"/>
      <c r="C28" s="233"/>
      <c r="D28" s="234"/>
      <c r="E28" s="235"/>
      <c r="F28" s="234"/>
      <c r="G28" s="236"/>
      <c r="H28" s="237"/>
      <c r="I28" s="237"/>
      <c r="J28" s="237"/>
      <c r="K28" s="234"/>
      <c r="L28" s="234"/>
      <c r="M28" s="234"/>
      <c r="N28" s="234"/>
      <c r="O28" s="238"/>
      <c r="P28" s="210"/>
      <c r="Q28" s="211"/>
      <c r="R28" s="211"/>
      <c r="S28" s="211"/>
      <c r="T28" s="211"/>
      <c r="U28" s="211"/>
      <c r="V28" s="211"/>
      <c r="W28" s="211"/>
      <c r="X28" s="211"/>
      <c r="Y28" s="211"/>
      <c r="Z28" s="211"/>
      <c r="AA28" s="211"/>
      <c r="AB28" s="211"/>
      <c r="AC28" s="211"/>
      <c r="AD28" s="211"/>
    </row>
    <row r="29" spans="1:30" s="249" customFormat="1" ht="15.75">
      <c r="A29" s="242"/>
      <c r="B29" s="240"/>
      <c r="C29" s="243"/>
      <c r="D29" s="244"/>
      <c r="E29" s="245"/>
      <c r="F29" s="244"/>
      <c r="G29" s="246"/>
      <c r="H29" s="237"/>
      <c r="I29" s="237"/>
      <c r="J29" s="237"/>
      <c r="K29" s="247"/>
      <c r="L29" s="247"/>
      <c r="M29" s="244"/>
      <c r="N29" s="244"/>
      <c r="O29" s="234"/>
      <c r="P29" s="248"/>
      <c r="Q29" s="209"/>
      <c r="R29" s="209"/>
      <c r="S29" s="209"/>
      <c r="T29" s="209"/>
      <c r="U29" s="209"/>
      <c r="V29" s="209"/>
      <c r="W29" s="209"/>
      <c r="X29" s="209"/>
      <c r="Y29" s="209"/>
      <c r="Z29" s="209"/>
      <c r="AA29" s="209"/>
      <c r="AB29" s="209"/>
      <c r="AC29" s="209"/>
      <c r="AD29" s="209"/>
    </row>
    <row r="30" spans="1:30" s="249" customFormat="1" ht="15.75">
      <c r="A30" s="242"/>
      <c r="B30" s="240"/>
      <c r="C30" s="243"/>
      <c r="D30" s="244"/>
      <c r="E30" s="245"/>
      <c r="F30" s="244"/>
      <c r="G30" s="246"/>
      <c r="H30" s="237"/>
      <c r="I30" s="237"/>
      <c r="J30" s="237"/>
      <c r="K30" s="244"/>
      <c r="L30" s="244"/>
      <c r="M30" s="244"/>
      <c r="N30" s="244"/>
      <c r="O30" s="238"/>
      <c r="P30" s="248"/>
      <c r="Q30" s="209"/>
      <c r="R30" s="209"/>
      <c r="S30" s="209"/>
      <c r="T30" s="209"/>
      <c r="U30" s="209"/>
      <c r="V30" s="209"/>
      <c r="W30" s="209"/>
      <c r="X30" s="209"/>
      <c r="Y30" s="209"/>
      <c r="Z30" s="209"/>
      <c r="AA30" s="209"/>
      <c r="AB30" s="209"/>
      <c r="AC30" s="209"/>
      <c r="AD30" s="209"/>
    </row>
    <row r="31" spans="1:30" ht="15.75">
      <c r="B31" s="250"/>
      <c r="H31" s="252"/>
      <c r="I31" s="252"/>
      <c r="J31" s="252"/>
    </row>
    <row r="32" spans="1:30">
      <c r="B32" s="250"/>
    </row>
    <row r="33" spans="2:16">
      <c r="B33" s="250"/>
    </row>
    <row r="34" spans="2:16">
      <c r="B34" s="250"/>
    </row>
    <row r="35" spans="2:16">
      <c r="B35" s="250"/>
    </row>
    <row r="36" spans="2:16">
      <c r="B36" s="250"/>
      <c r="G36" s="209"/>
      <c r="P36" s="209"/>
    </row>
    <row r="37" spans="2:16">
      <c r="B37" s="250"/>
      <c r="G37" s="209"/>
      <c r="P37" s="209"/>
    </row>
    <row r="38" spans="2:16">
      <c r="B38" s="250"/>
      <c r="G38" s="209"/>
      <c r="P38" s="209"/>
    </row>
  </sheetData>
  <customSheetViews>
    <customSheetView guid="{BB8C18AD-2F7D-4C7A-914D-BC2C7BC1998A}" scale="80" topLeftCell="A2">
      <selection sqref="A1:N1"/>
      <colBreaks count="1" manualBreakCount="1">
        <brk id="10" max="28" man="1"/>
      </colBreaks>
      <pageMargins left="0.7" right="0.7" top="0.75" bottom="0.75" header="0.3" footer="0.3"/>
      <pageSetup scale="43" orientation="portrait" r:id="rId1"/>
      <headerFooter>
        <oddHeader>&amp;L&amp;G</oddHeader>
        <oddFooter>&amp;L&amp;D&amp;C&amp;P of &amp;N&amp;R&amp;G</oddFooter>
      </headerFooter>
    </customSheetView>
    <customSheetView guid="{E410DC7D-9FEE-42CF-A9D1-8A1F94A0C1A3}" scale="80" showPageBreaks="1" printArea="1">
      <selection sqref="A1:N1"/>
      <colBreaks count="1" manualBreakCount="1">
        <brk id="10" max="28" man="1"/>
      </colBreaks>
      <pageMargins left="0.7" right="0.7" top="0.75" bottom="0.75" header="0.3" footer="0.3"/>
      <pageSetup scale="43" orientation="portrait" r:id="rId2"/>
      <headerFooter>
        <oddHeader>&amp;L&amp;G</oddHeader>
        <oddFooter>&amp;L&amp;D&amp;C&amp;P of &amp;N&amp;R&amp;G</oddFooter>
      </headerFooter>
    </customSheetView>
    <customSheetView guid="{FF6B6441-239D-4BB1-A2B7-D8FDD5FBE525}" scale="80" showPageBreaks="1" printArea="1" topLeftCell="A7">
      <selection sqref="A1:N1"/>
      <colBreaks count="1" manualBreakCount="1">
        <brk id="10" max="28" man="1"/>
      </colBreaks>
      <pageMargins left="0.7" right="0.7" top="0.75" bottom="0.75" header="0.3" footer="0.3"/>
      <pageSetup scale="43" orientation="portrait" r:id="rId3"/>
      <headerFooter>
        <oddHeader>&amp;L&amp;G</oddHeader>
        <oddFooter>&amp;L&amp;D&amp;C&amp;P of &amp;N&amp;R&amp;G</oddFooter>
      </headerFooter>
    </customSheetView>
  </customSheetViews>
  <mergeCells count="3">
    <mergeCell ref="H4:J4"/>
    <mergeCell ref="A1:O1"/>
    <mergeCell ref="A3:O3"/>
  </mergeCells>
  <pageMargins left="0.7" right="0.7" top="0.75" bottom="0.75" header="0.3" footer="0.3"/>
  <pageSetup paperSize="5" scale="54" fitToHeight="0" orientation="landscape" r:id="rId4"/>
  <headerFooter>
    <oddHeader>&amp;L&amp;G&amp;C&amp;A</oddHeader>
    <oddFooter>&amp;L&amp;D&amp;C&amp;P of &amp;N&amp;R&amp;G</oddFooter>
  </headerFooter>
  <colBreaks count="1" manualBreakCount="1">
    <brk id="10" max="28" man="1"/>
  </colBreak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83"/>
  <sheetViews>
    <sheetView zoomScale="80" zoomScaleNormal="80" workbookViewId="0">
      <selection activeCell="E22" sqref="E22"/>
    </sheetView>
  </sheetViews>
  <sheetFormatPr defaultRowHeight="15"/>
  <cols>
    <col min="1" max="1" width="60.42578125" customWidth="1"/>
    <col min="2" max="2" width="20.42578125" customWidth="1"/>
    <col min="3" max="3" width="46.85546875" customWidth="1"/>
    <col min="4" max="5" width="29.5703125" customWidth="1"/>
    <col min="6" max="6" width="21.7109375" style="295" customWidth="1"/>
    <col min="7" max="7" width="21.85546875" customWidth="1"/>
  </cols>
  <sheetData>
    <row r="1" spans="1:10" s="87" customFormat="1" ht="29.45" customHeight="1" thickBot="1">
      <c r="A1" s="533" t="s">
        <v>630</v>
      </c>
      <c r="B1" s="533"/>
      <c r="C1" s="533"/>
      <c r="D1" s="533"/>
      <c r="E1" s="533"/>
      <c r="F1" s="533"/>
      <c r="G1" s="533"/>
      <c r="H1" s="415"/>
      <c r="I1" s="415"/>
      <c r="J1" s="415"/>
    </row>
    <row r="2" spans="1:10" ht="72.75" thickBot="1">
      <c r="A2" s="395" t="s">
        <v>615</v>
      </c>
      <c r="B2" s="396" t="s">
        <v>616</v>
      </c>
      <c r="C2" s="396" t="s">
        <v>620</v>
      </c>
      <c r="D2" s="396" t="s">
        <v>622</v>
      </c>
      <c r="E2" s="396" t="s">
        <v>617</v>
      </c>
      <c r="F2" s="396" t="s">
        <v>699</v>
      </c>
      <c r="G2" s="397" t="s">
        <v>618</v>
      </c>
    </row>
    <row r="3" spans="1:10" ht="14.45" customHeight="1" thickBot="1">
      <c r="A3" s="534" t="s">
        <v>353</v>
      </c>
      <c r="B3" s="392" t="s">
        <v>621</v>
      </c>
      <c r="C3" s="405"/>
      <c r="D3" s="405"/>
      <c r="E3" s="405"/>
      <c r="F3" s="454"/>
      <c r="G3" s="406"/>
    </row>
    <row r="4" spans="1:10" ht="14.45" customHeight="1" thickBot="1">
      <c r="A4" s="532"/>
      <c r="B4" s="392" t="s">
        <v>619</v>
      </c>
      <c r="C4" s="407"/>
      <c r="D4" s="407"/>
      <c r="E4" s="407"/>
      <c r="F4" s="455"/>
      <c r="G4" s="408"/>
    </row>
    <row r="5" spans="1:10" ht="14.45" customHeight="1" thickBot="1">
      <c r="A5" s="532"/>
      <c r="B5" s="393" t="s">
        <v>36</v>
      </c>
      <c r="C5" s="409"/>
      <c r="D5" s="409"/>
      <c r="E5" s="409"/>
      <c r="F5" s="456"/>
      <c r="G5" s="410"/>
    </row>
    <row r="6" spans="1:10" ht="19.149999999999999" customHeight="1" thickBot="1">
      <c r="A6" s="532" t="s">
        <v>495</v>
      </c>
      <c r="B6" s="398" t="s">
        <v>621</v>
      </c>
      <c r="C6" s="411"/>
      <c r="D6" s="411"/>
      <c r="E6" s="411"/>
      <c r="F6" s="457"/>
      <c r="G6" s="412"/>
    </row>
    <row r="7" spans="1:10" ht="19.149999999999999" customHeight="1" thickBot="1">
      <c r="A7" s="532"/>
      <c r="B7" s="399" t="s">
        <v>619</v>
      </c>
      <c r="C7" s="407"/>
      <c r="D7" s="407"/>
      <c r="E7" s="407"/>
      <c r="F7" s="455"/>
      <c r="G7" s="408"/>
    </row>
    <row r="8" spans="1:10" ht="19.149999999999999" customHeight="1" thickBot="1">
      <c r="A8" s="532"/>
      <c r="B8" s="400" t="s">
        <v>36</v>
      </c>
      <c r="C8" s="413"/>
      <c r="D8" s="413"/>
      <c r="E8" s="413"/>
      <c r="F8" s="458"/>
      <c r="G8" s="414"/>
    </row>
    <row r="9" spans="1:10" ht="14.45" customHeight="1" thickBot="1">
      <c r="A9" s="532" t="s">
        <v>106</v>
      </c>
      <c r="B9" s="392" t="s">
        <v>621</v>
      </c>
      <c r="C9" s="405"/>
      <c r="D9" s="405"/>
      <c r="E9" s="405"/>
      <c r="F9" s="454"/>
      <c r="G9" s="406"/>
    </row>
    <row r="10" spans="1:10" ht="14.45" customHeight="1" thickBot="1">
      <c r="A10" s="532"/>
      <c r="B10" s="392" t="s">
        <v>619</v>
      </c>
      <c r="C10" s="407"/>
      <c r="D10" s="407"/>
      <c r="E10" s="407"/>
      <c r="F10" s="455"/>
      <c r="G10" s="408"/>
    </row>
    <row r="11" spans="1:10" ht="14.45" customHeight="1" thickBot="1">
      <c r="A11" s="532"/>
      <c r="B11" s="394" t="s">
        <v>36</v>
      </c>
      <c r="C11" s="413"/>
      <c r="D11" s="413"/>
      <c r="E11" s="413"/>
      <c r="F11" s="458"/>
      <c r="G11" s="414"/>
    </row>
    <row r="12" spans="1:10" ht="14.45" customHeight="1" thickBot="1">
      <c r="A12" s="532" t="s">
        <v>226</v>
      </c>
      <c r="B12" s="392" t="s">
        <v>621</v>
      </c>
      <c r="C12" s="405"/>
      <c r="D12" s="405"/>
      <c r="E12" s="405"/>
      <c r="F12" s="454"/>
      <c r="G12" s="406"/>
    </row>
    <row r="13" spans="1:10" ht="14.45" customHeight="1" thickBot="1">
      <c r="A13" s="532"/>
      <c r="B13" s="392" t="s">
        <v>619</v>
      </c>
      <c r="C13" s="407"/>
      <c r="D13" s="407"/>
      <c r="E13" s="407"/>
      <c r="F13" s="455"/>
      <c r="G13" s="408"/>
    </row>
    <row r="14" spans="1:10" ht="14.45" customHeight="1" thickBot="1">
      <c r="A14" s="532"/>
      <c r="B14" s="394" t="s">
        <v>36</v>
      </c>
      <c r="C14" s="413"/>
      <c r="D14" s="413"/>
      <c r="E14" s="413"/>
      <c r="F14" s="458"/>
      <c r="G14" s="414"/>
    </row>
    <row r="15" spans="1:10" ht="14.45" customHeight="1" thickBot="1">
      <c r="A15" s="532" t="s">
        <v>354</v>
      </c>
      <c r="B15" s="392" t="s">
        <v>621</v>
      </c>
      <c r="C15" s="407"/>
      <c r="D15" s="407"/>
      <c r="E15" s="407"/>
      <c r="F15" s="455"/>
      <c r="G15" s="408"/>
    </row>
    <row r="16" spans="1:10" ht="14.45" customHeight="1" thickBot="1">
      <c r="A16" s="532"/>
      <c r="B16" s="392" t="s">
        <v>619</v>
      </c>
      <c r="C16" s="407"/>
      <c r="D16" s="407"/>
      <c r="E16" s="407"/>
      <c r="F16" s="455"/>
      <c r="G16" s="408"/>
    </row>
    <row r="17" spans="1:7" ht="14.45" customHeight="1" thickBot="1">
      <c r="A17" s="532"/>
      <c r="B17" s="394" t="s">
        <v>36</v>
      </c>
      <c r="C17" s="413"/>
      <c r="D17" s="413"/>
      <c r="E17" s="413"/>
      <c r="F17" s="458"/>
      <c r="G17" s="414"/>
    </row>
    <row r="18" spans="1:7" ht="14.45" customHeight="1" thickBot="1">
      <c r="A18" s="532" t="s">
        <v>227</v>
      </c>
      <c r="B18" s="392" t="s">
        <v>621</v>
      </c>
      <c r="C18" s="407"/>
      <c r="D18" s="407"/>
      <c r="E18" s="407"/>
      <c r="F18" s="455"/>
      <c r="G18" s="408"/>
    </row>
    <row r="19" spans="1:7" ht="14.45" customHeight="1" thickBot="1">
      <c r="A19" s="532"/>
      <c r="B19" s="392" t="s">
        <v>619</v>
      </c>
      <c r="C19" s="407"/>
      <c r="D19" s="407"/>
      <c r="E19" s="407"/>
      <c r="F19" s="455"/>
      <c r="G19" s="408"/>
    </row>
    <row r="20" spans="1:7" ht="14.45" customHeight="1" thickBot="1">
      <c r="A20" s="532"/>
      <c r="B20" s="394" t="s">
        <v>36</v>
      </c>
      <c r="C20" s="413"/>
      <c r="D20" s="413"/>
      <c r="E20" s="413"/>
      <c r="F20" s="458"/>
      <c r="G20" s="414"/>
    </row>
    <row r="21" spans="1:7" ht="14.45" customHeight="1" thickBot="1">
      <c r="A21" s="532" t="s">
        <v>355</v>
      </c>
      <c r="B21" s="392" t="s">
        <v>621</v>
      </c>
      <c r="C21" s="407"/>
      <c r="D21" s="407"/>
      <c r="E21" s="407"/>
      <c r="F21" s="455"/>
      <c r="G21" s="408"/>
    </row>
    <row r="22" spans="1:7" ht="14.45" customHeight="1" thickBot="1">
      <c r="A22" s="532"/>
      <c r="B22" s="392" t="s">
        <v>619</v>
      </c>
      <c r="C22" s="407"/>
      <c r="D22" s="407"/>
      <c r="E22" s="407"/>
      <c r="F22" s="455"/>
      <c r="G22" s="408"/>
    </row>
    <row r="23" spans="1:7" ht="14.45" customHeight="1" thickBot="1">
      <c r="A23" s="532"/>
      <c r="B23" s="394" t="s">
        <v>36</v>
      </c>
      <c r="C23" s="413"/>
      <c r="D23" s="413"/>
      <c r="E23" s="413"/>
      <c r="F23" s="458"/>
      <c r="G23" s="414"/>
    </row>
    <row r="24" spans="1:7" ht="14.45" customHeight="1" thickBot="1">
      <c r="A24" s="532" t="s">
        <v>356</v>
      </c>
      <c r="B24" s="392" t="s">
        <v>621</v>
      </c>
      <c r="C24" s="407"/>
      <c r="D24" s="407"/>
      <c r="E24" s="407"/>
      <c r="F24" s="455"/>
      <c r="G24" s="408"/>
    </row>
    <row r="25" spans="1:7" ht="15.75" thickBot="1">
      <c r="A25" s="532"/>
      <c r="B25" s="392" t="s">
        <v>619</v>
      </c>
      <c r="C25" s="407"/>
      <c r="D25" s="407"/>
      <c r="E25" s="407"/>
      <c r="F25" s="455"/>
      <c r="G25" s="408"/>
    </row>
    <row r="26" spans="1:7" ht="15.75" thickBot="1">
      <c r="A26" s="532"/>
      <c r="B26" s="394" t="s">
        <v>36</v>
      </c>
      <c r="C26" s="413"/>
      <c r="D26" s="413"/>
      <c r="E26" s="413"/>
      <c r="F26" s="458"/>
      <c r="G26" s="414"/>
    </row>
    <row r="27" spans="1:7" ht="14.45" customHeight="1" thickBot="1">
      <c r="A27" s="532" t="s">
        <v>496</v>
      </c>
      <c r="B27" s="392" t="s">
        <v>621</v>
      </c>
      <c r="C27" s="407"/>
      <c r="D27" s="407"/>
      <c r="E27" s="407"/>
      <c r="F27" s="455"/>
      <c r="G27" s="408"/>
    </row>
    <row r="28" spans="1:7" ht="15.75" thickBot="1">
      <c r="A28" s="532"/>
      <c r="B28" s="392" t="s">
        <v>619</v>
      </c>
      <c r="C28" s="407"/>
      <c r="D28" s="407"/>
      <c r="E28" s="407"/>
      <c r="F28" s="455"/>
      <c r="G28" s="408"/>
    </row>
    <row r="29" spans="1:7" ht="15.75" thickBot="1">
      <c r="A29" s="532"/>
      <c r="B29" s="394" t="s">
        <v>36</v>
      </c>
      <c r="C29" s="413"/>
      <c r="D29" s="413"/>
      <c r="E29" s="413"/>
      <c r="F29" s="458"/>
      <c r="G29" s="414"/>
    </row>
    <row r="30" spans="1:7" ht="15.75" thickBot="1">
      <c r="A30" s="532" t="s">
        <v>357</v>
      </c>
      <c r="B30" s="392" t="s">
        <v>621</v>
      </c>
      <c r="C30" s="407"/>
      <c r="D30" s="407"/>
      <c r="E30" s="407"/>
      <c r="F30" s="455"/>
      <c r="G30" s="408"/>
    </row>
    <row r="31" spans="1:7" ht="15.75" thickBot="1">
      <c r="A31" s="532"/>
      <c r="B31" s="392" t="s">
        <v>619</v>
      </c>
      <c r="C31" s="407"/>
      <c r="D31" s="407"/>
      <c r="E31" s="407"/>
      <c r="F31" s="455"/>
      <c r="G31" s="408"/>
    </row>
    <row r="32" spans="1:7" ht="15.75" thickBot="1">
      <c r="A32" s="532"/>
      <c r="B32" s="394" t="s">
        <v>36</v>
      </c>
      <c r="C32" s="413"/>
      <c r="D32" s="413"/>
      <c r="E32" s="413"/>
      <c r="F32" s="458"/>
      <c r="G32" s="414"/>
    </row>
    <row r="33" spans="1:7" ht="15.75" thickBot="1">
      <c r="A33" s="532" t="s">
        <v>228</v>
      </c>
      <c r="B33" s="392" t="s">
        <v>621</v>
      </c>
      <c r="C33" s="407"/>
      <c r="D33" s="407"/>
      <c r="E33" s="407"/>
      <c r="F33" s="455"/>
      <c r="G33" s="408"/>
    </row>
    <row r="34" spans="1:7" ht="15.75" thickBot="1">
      <c r="A34" s="532"/>
      <c r="B34" s="392" t="s">
        <v>619</v>
      </c>
      <c r="C34" s="407"/>
      <c r="D34" s="407"/>
      <c r="E34" s="407"/>
      <c r="F34" s="455"/>
      <c r="G34" s="408"/>
    </row>
    <row r="35" spans="1:7" ht="15.75" thickBot="1">
      <c r="A35" s="532"/>
      <c r="B35" s="394" t="s">
        <v>36</v>
      </c>
      <c r="C35" s="413"/>
      <c r="D35" s="413"/>
      <c r="E35" s="413"/>
      <c r="F35" s="458"/>
      <c r="G35" s="414"/>
    </row>
    <row r="36" spans="1:7" ht="14.45" customHeight="1" thickBot="1">
      <c r="A36" s="532" t="s">
        <v>358</v>
      </c>
      <c r="B36" s="392" t="s">
        <v>621</v>
      </c>
      <c r="C36" s="407"/>
      <c r="D36" s="407"/>
      <c r="E36" s="407"/>
      <c r="F36" s="455"/>
      <c r="G36" s="408"/>
    </row>
    <row r="37" spans="1:7" ht="15.75" thickBot="1">
      <c r="A37" s="532"/>
      <c r="B37" s="392" t="s">
        <v>619</v>
      </c>
      <c r="C37" s="407"/>
      <c r="D37" s="407"/>
      <c r="E37" s="407"/>
      <c r="F37" s="455"/>
      <c r="G37" s="408"/>
    </row>
    <row r="38" spans="1:7" ht="15.75" thickBot="1">
      <c r="A38" s="532"/>
      <c r="B38" s="394" t="s">
        <v>36</v>
      </c>
      <c r="C38" s="413"/>
      <c r="D38" s="413"/>
      <c r="E38" s="413"/>
      <c r="F38" s="458"/>
      <c r="G38" s="414"/>
    </row>
    <row r="39" spans="1:7" ht="15.75" thickBot="1">
      <c r="A39" s="532" t="s">
        <v>229</v>
      </c>
      <c r="B39" s="392" t="s">
        <v>621</v>
      </c>
      <c r="C39" s="407"/>
      <c r="D39" s="407"/>
      <c r="E39" s="407"/>
      <c r="F39" s="455"/>
      <c r="G39" s="408"/>
    </row>
    <row r="40" spans="1:7" ht="15.75" thickBot="1">
      <c r="A40" s="532"/>
      <c r="B40" s="392" t="s">
        <v>619</v>
      </c>
      <c r="C40" s="407"/>
      <c r="D40" s="407"/>
      <c r="E40" s="407"/>
      <c r="F40" s="455"/>
      <c r="G40" s="408"/>
    </row>
    <row r="41" spans="1:7" ht="15.75" thickBot="1">
      <c r="A41" s="532"/>
      <c r="B41" s="394" t="s">
        <v>36</v>
      </c>
      <c r="C41" s="413"/>
      <c r="D41" s="413"/>
      <c r="E41" s="413"/>
      <c r="F41" s="458"/>
      <c r="G41" s="414"/>
    </row>
    <row r="42" spans="1:7" ht="15.75" thickBot="1">
      <c r="A42" s="532" t="s">
        <v>230</v>
      </c>
      <c r="B42" s="392" t="s">
        <v>621</v>
      </c>
      <c r="C42" s="407"/>
      <c r="D42" s="407"/>
      <c r="E42" s="407"/>
      <c r="F42" s="455"/>
      <c r="G42" s="408"/>
    </row>
    <row r="43" spans="1:7" ht="15.75" thickBot="1">
      <c r="A43" s="532"/>
      <c r="B43" s="392" t="s">
        <v>619</v>
      </c>
      <c r="C43" s="407"/>
      <c r="D43" s="407"/>
      <c r="E43" s="407"/>
      <c r="F43" s="455"/>
      <c r="G43" s="408"/>
    </row>
    <row r="44" spans="1:7" ht="15.75" thickBot="1">
      <c r="A44" s="532"/>
      <c r="B44" s="394" t="s">
        <v>36</v>
      </c>
      <c r="C44" s="413"/>
      <c r="D44" s="413"/>
      <c r="E44" s="413"/>
      <c r="F44" s="458"/>
      <c r="G44" s="414"/>
    </row>
    <row r="45" spans="1:7" ht="14.45" customHeight="1" thickBot="1">
      <c r="A45" s="532" t="s">
        <v>359</v>
      </c>
      <c r="B45" s="392" t="s">
        <v>621</v>
      </c>
      <c r="C45" s="407"/>
      <c r="D45" s="407"/>
      <c r="E45" s="407"/>
      <c r="F45" s="455"/>
      <c r="G45" s="408"/>
    </row>
    <row r="46" spans="1:7" ht="15.75" thickBot="1">
      <c r="A46" s="532"/>
      <c r="B46" s="392" t="s">
        <v>619</v>
      </c>
      <c r="C46" s="407"/>
      <c r="D46" s="407"/>
      <c r="E46" s="407"/>
      <c r="F46" s="455"/>
      <c r="G46" s="408"/>
    </row>
    <row r="47" spans="1:7" ht="15.75" thickBot="1">
      <c r="A47" s="532"/>
      <c r="B47" s="394" t="s">
        <v>36</v>
      </c>
      <c r="C47" s="413"/>
      <c r="D47" s="413"/>
      <c r="E47" s="413"/>
      <c r="F47" s="458"/>
      <c r="G47" s="414"/>
    </row>
    <row r="48" spans="1:7" ht="14.45" customHeight="1" thickBot="1">
      <c r="A48" s="532" t="s">
        <v>231</v>
      </c>
      <c r="B48" s="392" t="s">
        <v>621</v>
      </c>
      <c r="C48" s="407"/>
      <c r="D48" s="407"/>
      <c r="E48" s="407"/>
      <c r="F48" s="455"/>
      <c r="G48" s="408"/>
    </row>
    <row r="49" spans="1:7" ht="15.75" thickBot="1">
      <c r="A49" s="532"/>
      <c r="B49" s="392" t="s">
        <v>619</v>
      </c>
      <c r="C49" s="407"/>
      <c r="D49" s="407"/>
      <c r="E49" s="407"/>
      <c r="F49" s="455"/>
      <c r="G49" s="408"/>
    </row>
    <row r="50" spans="1:7" ht="15.75" thickBot="1">
      <c r="A50" s="532"/>
      <c r="B50" s="394" t="s">
        <v>36</v>
      </c>
      <c r="C50" s="413"/>
      <c r="D50" s="413"/>
      <c r="E50" s="413"/>
      <c r="F50" s="458"/>
      <c r="G50" s="414"/>
    </row>
    <row r="51" spans="1:7" ht="15.75" thickBot="1">
      <c r="A51" s="532" t="s">
        <v>232</v>
      </c>
      <c r="B51" s="392" t="s">
        <v>621</v>
      </c>
      <c r="C51" s="407"/>
      <c r="D51" s="407"/>
      <c r="E51" s="407"/>
      <c r="F51" s="455"/>
      <c r="G51" s="408"/>
    </row>
    <row r="52" spans="1:7" ht="15.75" thickBot="1">
      <c r="A52" s="532"/>
      <c r="B52" s="392" t="s">
        <v>619</v>
      </c>
      <c r="C52" s="407"/>
      <c r="D52" s="407"/>
      <c r="E52" s="407"/>
      <c r="F52" s="455"/>
      <c r="G52" s="408"/>
    </row>
    <row r="53" spans="1:7" ht="15.75" thickBot="1">
      <c r="A53" s="532"/>
      <c r="B53" s="394" t="s">
        <v>36</v>
      </c>
      <c r="C53" s="413"/>
      <c r="D53" s="413"/>
      <c r="E53" s="413"/>
      <c r="F53" s="458"/>
      <c r="G53" s="414"/>
    </row>
    <row r="54" spans="1:7" ht="15.75" thickBot="1">
      <c r="A54" s="532" t="s">
        <v>233</v>
      </c>
      <c r="B54" s="392" t="s">
        <v>621</v>
      </c>
      <c r="C54" s="407"/>
      <c r="D54" s="407"/>
      <c r="E54" s="407"/>
      <c r="F54" s="455"/>
      <c r="G54" s="408"/>
    </row>
    <row r="55" spans="1:7" ht="15.75" thickBot="1">
      <c r="A55" s="532"/>
      <c r="B55" s="392" t="s">
        <v>619</v>
      </c>
      <c r="C55" s="407"/>
      <c r="D55" s="407"/>
      <c r="E55" s="407"/>
      <c r="F55" s="455"/>
      <c r="G55" s="408"/>
    </row>
    <row r="56" spans="1:7" ht="15.75" thickBot="1">
      <c r="A56" s="532"/>
      <c r="B56" s="394" t="s">
        <v>36</v>
      </c>
      <c r="C56" s="413"/>
      <c r="D56" s="413"/>
      <c r="E56" s="413"/>
      <c r="F56" s="458"/>
      <c r="G56" s="414"/>
    </row>
    <row r="57" spans="1:7" ht="14.45" customHeight="1" thickBot="1">
      <c r="A57" s="532" t="s">
        <v>497</v>
      </c>
      <c r="B57" s="392" t="s">
        <v>621</v>
      </c>
      <c r="C57" s="407"/>
      <c r="D57" s="407"/>
      <c r="E57" s="407"/>
      <c r="F57" s="455"/>
      <c r="G57" s="408"/>
    </row>
    <row r="58" spans="1:7" ht="15.75" thickBot="1">
      <c r="A58" s="532"/>
      <c r="B58" s="392" t="s">
        <v>619</v>
      </c>
      <c r="C58" s="407"/>
      <c r="D58" s="407"/>
      <c r="E58" s="407"/>
      <c r="F58" s="455"/>
      <c r="G58" s="408"/>
    </row>
    <row r="59" spans="1:7" ht="15.75" thickBot="1">
      <c r="A59" s="532"/>
      <c r="B59" s="394" t="s">
        <v>36</v>
      </c>
      <c r="C59" s="413"/>
      <c r="D59" s="413"/>
      <c r="E59" s="413"/>
      <c r="F59" s="458"/>
      <c r="G59" s="414"/>
    </row>
    <row r="60" spans="1:7" ht="14.45" customHeight="1" thickBot="1">
      <c r="A60" s="532" t="s">
        <v>580</v>
      </c>
      <c r="B60" s="392" t="s">
        <v>621</v>
      </c>
      <c r="C60" s="407"/>
      <c r="D60" s="407"/>
      <c r="E60" s="407"/>
      <c r="F60" s="455"/>
      <c r="G60" s="408"/>
    </row>
    <row r="61" spans="1:7" ht="15.75" thickBot="1">
      <c r="A61" s="532"/>
      <c r="B61" s="392" t="s">
        <v>619</v>
      </c>
      <c r="C61" s="407"/>
      <c r="D61" s="407"/>
      <c r="E61" s="407"/>
      <c r="F61" s="455"/>
      <c r="G61" s="408"/>
    </row>
    <row r="62" spans="1:7" ht="15.75" thickBot="1">
      <c r="A62" s="532"/>
      <c r="B62" s="394" t="s">
        <v>36</v>
      </c>
      <c r="C62" s="413"/>
      <c r="D62" s="413"/>
      <c r="E62" s="413"/>
      <c r="F62" s="458"/>
      <c r="G62" s="414"/>
    </row>
    <row r="63" spans="1:7" ht="14.45" customHeight="1" thickBot="1">
      <c r="A63" s="532" t="s">
        <v>360</v>
      </c>
      <c r="B63" s="392" t="s">
        <v>621</v>
      </c>
      <c r="C63" s="407"/>
      <c r="D63" s="407"/>
      <c r="E63" s="407"/>
      <c r="F63" s="455"/>
      <c r="G63" s="408"/>
    </row>
    <row r="64" spans="1:7" ht="14.45" customHeight="1" thickBot="1">
      <c r="A64" s="532"/>
      <c r="B64" s="392" t="s">
        <v>619</v>
      </c>
      <c r="C64" s="407"/>
      <c r="D64" s="407"/>
      <c r="E64" s="407"/>
      <c r="F64" s="455"/>
      <c r="G64" s="408"/>
    </row>
    <row r="65" spans="1:7" ht="15.75" thickBot="1">
      <c r="A65" s="532"/>
      <c r="B65" s="394" t="s">
        <v>36</v>
      </c>
      <c r="C65" s="413"/>
      <c r="D65" s="413"/>
      <c r="E65" s="413"/>
      <c r="F65" s="458"/>
      <c r="G65" s="414"/>
    </row>
    <row r="66" spans="1:7" ht="15.75" thickBot="1">
      <c r="A66" s="532" t="s">
        <v>234</v>
      </c>
      <c r="B66" s="392" t="s">
        <v>621</v>
      </c>
      <c r="C66" s="407"/>
      <c r="D66" s="407"/>
      <c r="E66" s="407"/>
      <c r="F66" s="455"/>
      <c r="G66" s="408"/>
    </row>
    <row r="67" spans="1:7" ht="15.75" thickBot="1">
      <c r="A67" s="532"/>
      <c r="B67" s="392" t="s">
        <v>619</v>
      </c>
      <c r="C67" s="407"/>
      <c r="D67" s="407"/>
      <c r="E67" s="407"/>
      <c r="F67" s="455"/>
      <c r="G67" s="408"/>
    </row>
    <row r="68" spans="1:7" ht="15.75" thickBot="1">
      <c r="A68" s="532"/>
      <c r="B68" s="394" t="s">
        <v>36</v>
      </c>
      <c r="C68" s="413"/>
      <c r="D68" s="413"/>
      <c r="E68" s="413"/>
      <c r="F68" s="458"/>
      <c r="G68" s="414"/>
    </row>
    <row r="69" spans="1:7" ht="15" customHeight="1" thickBot="1">
      <c r="A69" s="532" t="s">
        <v>235</v>
      </c>
      <c r="B69" s="392" t="s">
        <v>621</v>
      </c>
      <c r="C69" s="407"/>
      <c r="D69" s="407"/>
      <c r="E69" s="407"/>
      <c r="F69" s="455"/>
      <c r="G69" s="408"/>
    </row>
    <row r="70" spans="1:7" ht="15.75" thickBot="1">
      <c r="A70" s="532"/>
      <c r="B70" s="392" t="s">
        <v>619</v>
      </c>
      <c r="C70" s="407"/>
      <c r="D70" s="407"/>
      <c r="E70" s="407"/>
      <c r="F70" s="455"/>
      <c r="G70" s="408"/>
    </row>
    <row r="71" spans="1:7" ht="15.75" thickBot="1">
      <c r="A71" s="532"/>
      <c r="B71" s="394" t="s">
        <v>36</v>
      </c>
      <c r="C71" s="413"/>
      <c r="D71" s="413"/>
      <c r="E71" s="413"/>
      <c r="F71" s="458"/>
      <c r="G71" s="414"/>
    </row>
    <row r="72" spans="1:7" ht="14.45" customHeight="1" thickBot="1">
      <c r="A72" s="532" t="s">
        <v>236</v>
      </c>
      <c r="B72" s="392" t="s">
        <v>621</v>
      </c>
      <c r="C72" s="407"/>
      <c r="D72" s="407"/>
      <c r="E72" s="407"/>
      <c r="F72" s="455"/>
      <c r="G72" s="408"/>
    </row>
    <row r="73" spans="1:7" ht="14.45" customHeight="1" thickBot="1">
      <c r="A73" s="532"/>
      <c r="B73" s="392" t="s">
        <v>619</v>
      </c>
      <c r="C73" s="407"/>
      <c r="D73" s="407"/>
      <c r="E73" s="407"/>
      <c r="F73" s="455"/>
      <c r="G73" s="408"/>
    </row>
    <row r="74" spans="1:7" ht="14.45" customHeight="1" thickBot="1">
      <c r="A74" s="532"/>
      <c r="B74" s="394" t="s">
        <v>36</v>
      </c>
      <c r="C74" s="413"/>
      <c r="D74" s="413"/>
      <c r="E74" s="413"/>
      <c r="F74" s="458"/>
      <c r="G74" s="414"/>
    </row>
    <row r="75" spans="1:7" ht="14.45" customHeight="1" thickBot="1">
      <c r="A75" s="532" t="s">
        <v>498</v>
      </c>
      <c r="B75" s="392" t="s">
        <v>621</v>
      </c>
      <c r="C75" s="407"/>
      <c r="D75" s="407"/>
      <c r="E75" s="407"/>
      <c r="F75" s="455"/>
      <c r="G75" s="408"/>
    </row>
    <row r="76" spans="1:7" ht="14.45" customHeight="1" thickBot="1">
      <c r="A76" s="532"/>
      <c r="B76" s="392" t="s">
        <v>619</v>
      </c>
      <c r="C76" s="407"/>
      <c r="D76" s="407"/>
      <c r="E76" s="407"/>
      <c r="F76" s="455"/>
      <c r="G76" s="408"/>
    </row>
    <row r="77" spans="1:7" ht="14.45" customHeight="1" thickBot="1">
      <c r="A77" s="532"/>
      <c r="B77" s="394" t="s">
        <v>36</v>
      </c>
      <c r="C77" s="413"/>
      <c r="D77" s="413"/>
      <c r="E77" s="413"/>
      <c r="F77" s="458"/>
      <c r="G77" s="414"/>
    </row>
    <row r="78" spans="1:7" ht="14.45" customHeight="1" thickBot="1">
      <c r="A78" s="532" t="s">
        <v>361</v>
      </c>
      <c r="B78" s="392" t="s">
        <v>621</v>
      </c>
      <c r="C78" s="407"/>
      <c r="D78" s="407"/>
      <c r="E78" s="407"/>
      <c r="F78" s="455"/>
      <c r="G78" s="408"/>
    </row>
    <row r="79" spans="1:7" ht="14.45" customHeight="1" thickBot="1">
      <c r="A79" s="532"/>
      <c r="B79" s="392" t="s">
        <v>619</v>
      </c>
      <c r="C79" s="407"/>
      <c r="D79" s="407"/>
      <c r="E79" s="407"/>
      <c r="F79" s="455"/>
      <c r="G79" s="408"/>
    </row>
    <row r="80" spans="1:7" ht="14.45" customHeight="1" thickBot="1">
      <c r="A80" s="532"/>
      <c r="B80" s="394" t="s">
        <v>36</v>
      </c>
      <c r="C80" s="413"/>
      <c r="D80" s="413"/>
      <c r="E80" s="413"/>
      <c r="F80" s="458"/>
      <c r="G80" s="414"/>
    </row>
    <row r="81" spans="1:7" ht="14.45" customHeight="1" thickBot="1">
      <c r="A81" s="532" t="s">
        <v>362</v>
      </c>
      <c r="B81" s="392" t="s">
        <v>621</v>
      </c>
      <c r="C81" s="407"/>
      <c r="D81" s="407"/>
      <c r="E81" s="407"/>
      <c r="F81" s="455"/>
      <c r="G81" s="408"/>
    </row>
    <row r="82" spans="1:7" ht="14.45" customHeight="1" thickBot="1">
      <c r="A82" s="532"/>
      <c r="B82" s="392" t="s">
        <v>619</v>
      </c>
      <c r="C82" s="407"/>
      <c r="D82" s="407"/>
      <c r="E82" s="407"/>
      <c r="F82" s="455"/>
      <c r="G82" s="408"/>
    </row>
    <row r="83" spans="1:7" ht="14.45" customHeight="1" thickBot="1">
      <c r="A83" s="532"/>
      <c r="B83" s="394" t="s">
        <v>36</v>
      </c>
      <c r="C83" s="413"/>
      <c r="D83" s="413"/>
      <c r="E83" s="413"/>
      <c r="F83" s="458"/>
      <c r="G83" s="414"/>
    </row>
  </sheetData>
  <mergeCells count="28">
    <mergeCell ref="A3:A5"/>
    <mergeCell ref="A6:A8"/>
    <mergeCell ref="A9:A11"/>
    <mergeCell ref="A12:A14"/>
    <mergeCell ref="A15:A17"/>
    <mergeCell ref="A51:A53"/>
    <mergeCell ref="A18:A20"/>
    <mergeCell ref="A21:A23"/>
    <mergeCell ref="A24:A26"/>
    <mergeCell ref="A27:A29"/>
    <mergeCell ref="A30:A32"/>
    <mergeCell ref="A33:A35"/>
    <mergeCell ref="A72:A74"/>
    <mergeCell ref="A75:A77"/>
    <mergeCell ref="A78:A80"/>
    <mergeCell ref="A81:A83"/>
    <mergeCell ref="A1:G1"/>
    <mergeCell ref="A54:A56"/>
    <mergeCell ref="A57:A59"/>
    <mergeCell ref="A60:A62"/>
    <mergeCell ref="A63:A65"/>
    <mergeCell ref="A66:A68"/>
    <mergeCell ref="A69:A71"/>
    <mergeCell ref="A36:A38"/>
    <mergeCell ref="A39:A41"/>
    <mergeCell ref="A42:A44"/>
    <mergeCell ref="A45:A47"/>
    <mergeCell ref="A48:A50"/>
  </mergeCells>
  <pageMargins left="0.7" right="0.7" top="0.75" bottom="0.75" header="0.3" footer="0.3"/>
  <pageSetup paperSize="5" scale="69" fitToHeight="0" orientation="landscape" r:id="rId1"/>
  <headerFooter>
    <oddHeader>&amp;L&amp;G&amp;C&amp;A</oddHeader>
    <oddFooter>&amp;L&amp;D&amp;C&amp;P of &amp;N&amp;R&amp;G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'Mercer Only Data'!$E$7:$E$9</xm:f>
          </x14:formula1>
          <xm:sqref>D3:D83</xm:sqref>
        </x14:dataValidation>
        <x14:dataValidation type="list" allowBlank="1" showInputMessage="1" showErrorMessage="1">
          <x14:formula1>
            <xm:f>'Mercer Only Data'!$E$11:$E$14</xm:f>
          </x14:formula1>
          <xm:sqref>E3:E83</xm:sqref>
        </x14:dataValidation>
        <x14:dataValidation type="list" allowBlank="1" showInputMessage="1" showErrorMessage="1">
          <x14:formula1>
            <xm:f>'Mercer Only Data'!$E$16:$E$19</xm:f>
          </x14:formula1>
          <xm:sqref>F3:F83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2"/>
  <sheetViews>
    <sheetView topLeftCell="A7" zoomScale="80" zoomScaleNormal="80" zoomScaleSheetLayoutView="80" workbookViewId="0">
      <selection activeCell="K32" sqref="K32"/>
    </sheetView>
  </sheetViews>
  <sheetFormatPr defaultRowHeight="15"/>
  <cols>
    <col min="1" max="1" width="54.5703125" customWidth="1"/>
    <col min="2" max="2" width="14" customWidth="1"/>
    <col min="4" max="4" width="13" customWidth="1"/>
    <col min="5" max="5" width="10.7109375" customWidth="1"/>
    <col min="6" max="6" width="12.5703125" customWidth="1"/>
    <col min="8" max="8" width="12.140625" customWidth="1"/>
    <col min="9" max="9" width="9.140625" customWidth="1"/>
    <col min="10" max="10" width="34.42578125" customWidth="1"/>
    <col min="11" max="11" width="15.28515625" customWidth="1"/>
    <col min="12" max="12" width="20" customWidth="1"/>
  </cols>
  <sheetData>
    <row r="1" spans="1:11" ht="148.5" customHeight="1">
      <c r="A1" s="536" t="s">
        <v>577</v>
      </c>
      <c r="B1" s="536"/>
      <c r="C1" s="536"/>
      <c r="D1" s="536"/>
      <c r="E1" s="536"/>
      <c r="F1" s="536"/>
      <c r="G1" s="536"/>
      <c r="H1" s="536"/>
      <c r="I1" s="536"/>
      <c r="J1" s="536"/>
      <c r="K1" s="297"/>
    </row>
    <row r="2" spans="1:11" ht="27.75" customHeight="1">
      <c r="A2" s="535" t="s">
        <v>631</v>
      </c>
      <c r="B2" s="535"/>
      <c r="C2" s="535"/>
      <c r="D2" s="535"/>
      <c r="E2" s="535"/>
      <c r="F2" s="535"/>
      <c r="G2" s="535"/>
      <c r="H2" s="535"/>
      <c r="I2" s="535"/>
      <c r="J2" s="535"/>
    </row>
    <row r="3" spans="1:11" ht="99" customHeight="1">
      <c r="A3" s="319"/>
      <c r="B3" s="320" t="s">
        <v>485</v>
      </c>
      <c r="C3" s="321"/>
      <c r="D3" s="322" t="s">
        <v>486</v>
      </c>
      <c r="E3" s="321"/>
      <c r="F3" s="322" t="s">
        <v>487</v>
      </c>
      <c r="G3" s="321"/>
      <c r="H3" s="322" t="s">
        <v>36</v>
      </c>
      <c r="I3" s="321"/>
      <c r="J3" s="323"/>
    </row>
    <row r="4" spans="1:11" ht="32.25" customHeight="1">
      <c r="A4" s="253" t="s">
        <v>488</v>
      </c>
      <c r="B4" s="254"/>
      <c r="C4" s="255"/>
      <c r="D4" s="254"/>
      <c r="E4" s="255"/>
      <c r="F4" s="254"/>
      <c r="G4" s="255"/>
      <c r="H4" s="254"/>
      <c r="I4" s="255"/>
      <c r="J4" s="256"/>
    </row>
    <row r="5" spans="1:11" ht="63.75" customHeight="1">
      <c r="A5" s="257" t="s">
        <v>489</v>
      </c>
      <c r="B5" s="258" t="s">
        <v>490</v>
      </c>
      <c r="C5" s="259" t="s">
        <v>491</v>
      </c>
      <c r="D5" s="258" t="s">
        <v>492</v>
      </c>
      <c r="E5" s="259" t="s">
        <v>491</v>
      </c>
      <c r="F5" s="258" t="s">
        <v>493</v>
      </c>
      <c r="G5" s="259" t="s">
        <v>491</v>
      </c>
      <c r="H5" s="258" t="s">
        <v>494</v>
      </c>
      <c r="I5" s="259" t="s">
        <v>491</v>
      </c>
      <c r="J5" s="257" t="s">
        <v>33</v>
      </c>
    </row>
    <row r="6" spans="1:11" ht="28.5">
      <c r="A6" s="260" t="s">
        <v>353</v>
      </c>
      <c r="B6" s="298"/>
      <c r="C6" s="261" t="e">
        <f>B6/$B$4</f>
        <v>#DIV/0!</v>
      </c>
      <c r="D6" s="262"/>
      <c r="E6" s="261" t="e">
        <f>D6/$D$4</f>
        <v>#DIV/0!</v>
      </c>
      <c r="F6" s="262"/>
      <c r="G6" s="261" t="e">
        <f>F6/$F$4</f>
        <v>#DIV/0!</v>
      </c>
      <c r="H6" s="262"/>
      <c r="I6" s="261" t="e">
        <f>H6/$H$4</f>
        <v>#DIV/0!</v>
      </c>
      <c r="J6" s="263"/>
    </row>
    <row r="7" spans="1:11" ht="71.25">
      <c r="A7" s="260" t="s">
        <v>495</v>
      </c>
      <c r="B7" s="298"/>
      <c r="C7" s="261" t="e">
        <f t="shared" ref="C7:C32" si="0">B7/$B$4</f>
        <v>#DIV/0!</v>
      </c>
      <c r="D7" s="262"/>
      <c r="E7" s="261" t="e">
        <f t="shared" ref="E7:E32" si="1">D7/$D$4</f>
        <v>#DIV/0!</v>
      </c>
      <c r="F7" s="262"/>
      <c r="G7" s="261" t="e">
        <f t="shared" ref="G7:G29" si="2">F7/$F$4</f>
        <v>#DIV/0!</v>
      </c>
      <c r="H7" s="262"/>
      <c r="I7" s="261" t="e">
        <f t="shared" ref="I7:I29" si="3">H7/$H$4</f>
        <v>#DIV/0!</v>
      </c>
      <c r="J7" s="263"/>
    </row>
    <row r="8" spans="1:11" ht="42.75">
      <c r="A8" s="260" t="s">
        <v>106</v>
      </c>
      <c r="B8" s="298"/>
      <c r="C8" s="261" t="e">
        <f>B8/$B$4</f>
        <v>#DIV/0!</v>
      </c>
      <c r="D8" s="262"/>
      <c r="E8" s="261" t="e">
        <f t="shared" si="1"/>
        <v>#DIV/0!</v>
      </c>
      <c r="F8" s="262"/>
      <c r="G8" s="261" t="e">
        <f t="shared" si="2"/>
        <v>#DIV/0!</v>
      </c>
      <c r="H8" s="262"/>
      <c r="I8" s="261" t="e">
        <f t="shared" si="3"/>
        <v>#DIV/0!</v>
      </c>
      <c r="J8" s="264"/>
    </row>
    <row r="9" spans="1:11">
      <c r="A9" s="265" t="s">
        <v>226</v>
      </c>
      <c r="B9" s="298"/>
      <c r="C9" s="261" t="e">
        <f t="shared" si="0"/>
        <v>#DIV/0!</v>
      </c>
      <c r="D9" s="262"/>
      <c r="E9" s="261" t="e">
        <f t="shared" si="1"/>
        <v>#DIV/0!</v>
      </c>
      <c r="F9" s="262"/>
      <c r="G9" s="261" t="e">
        <f t="shared" si="2"/>
        <v>#DIV/0!</v>
      </c>
      <c r="H9" s="262"/>
      <c r="I9" s="261" t="e">
        <f t="shared" si="3"/>
        <v>#DIV/0!</v>
      </c>
      <c r="J9" s="264"/>
    </row>
    <row r="10" spans="1:11">
      <c r="A10" s="265" t="s">
        <v>354</v>
      </c>
      <c r="B10" s="298"/>
      <c r="C10" s="261" t="e">
        <f t="shared" si="0"/>
        <v>#DIV/0!</v>
      </c>
      <c r="D10" s="262"/>
      <c r="E10" s="261" t="e">
        <f t="shared" si="1"/>
        <v>#DIV/0!</v>
      </c>
      <c r="F10" s="262"/>
      <c r="G10" s="261" t="e">
        <f t="shared" si="2"/>
        <v>#DIV/0!</v>
      </c>
      <c r="H10" s="262"/>
      <c r="I10" s="261" t="e">
        <f t="shared" si="3"/>
        <v>#DIV/0!</v>
      </c>
      <c r="J10" s="264"/>
    </row>
    <row r="11" spans="1:11" ht="29.25">
      <c r="A11" s="265" t="s">
        <v>227</v>
      </c>
      <c r="B11" s="298"/>
      <c r="C11" s="261" t="e">
        <f t="shared" si="0"/>
        <v>#DIV/0!</v>
      </c>
      <c r="D11" s="262"/>
      <c r="E11" s="261" t="e">
        <f t="shared" si="1"/>
        <v>#DIV/0!</v>
      </c>
      <c r="F11" s="262"/>
      <c r="G11" s="261" t="e">
        <f t="shared" si="2"/>
        <v>#DIV/0!</v>
      </c>
      <c r="H11" s="262"/>
      <c r="I11" s="261" t="e">
        <f t="shared" si="3"/>
        <v>#DIV/0!</v>
      </c>
      <c r="J11" s="264"/>
    </row>
    <row r="12" spans="1:11">
      <c r="A12" s="260" t="s">
        <v>355</v>
      </c>
      <c r="B12" s="266"/>
      <c r="C12" s="261" t="e">
        <f t="shared" si="0"/>
        <v>#DIV/0!</v>
      </c>
      <c r="D12" s="266"/>
      <c r="E12" s="261" t="e">
        <f t="shared" si="1"/>
        <v>#DIV/0!</v>
      </c>
      <c r="F12" s="266" t="s">
        <v>30</v>
      </c>
      <c r="G12" s="261" t="s">
        <v>30</v>
      </c>
      <c r="H12" s="266"/>
      <c r="I12" s="261" t="e">
        <f t="shared" si="3"/>
        <v>#DIV/0!</v>
      </c>
      <c r="J12" s="264"/>
    </row>
    <row r="13" spans="1:11" ht="42.75">
      <c r="A13" s="260" t="s">
        <v>356</v>
      </c>
      <c r="B13" s="266"/>
      <c r="C13" s="261" t="e">
        <f t="shared" si="0"/>
        <v>#DIV/0!</v>
      </c>
      <c r="D13" s="266"/>
      <c r="E13" s="261" t="e">
        <f t="shared" si="1"/>
        <v>#DIV/0!</v>
      </c>
      <c r="F13" s="266"/>
      <c r="G13" s="261" t="e">
        <f t="shared" si="2"/>
        <v>#DIV/0!</v>
      </c>
      <c r="H13" s="266"/>
      <c r="I13" s="261" t="e">
        <f t="shared" si="3"/>
        <v>#DIV/0!</v>
      </c>
      <c r="J13" s="264"/>
    </row>
    <row r="14" spans="1:11" ht="28.5">
      <c r="A14" s="260" t="s">
        <v>496</v>
      </c>
      <c r="B14" s="266"/>
      <c r="C14" s="261" t="e">
        <f t="shared" si="0"/>
        <v>#DIV/0!</v>
      </c>
      <c r="D14" s="266"/>
      <c r="E14" s="261" t="e">
        <f t="shared" si="1"/>
        <v>#DIV/0!</v>
      </c>
      <c r="F14" s="266"/>
      <c r="G14" s="261" t="e">
        <f t="shared" si="2"/>
        <v>#DIV/0!</v>
      </c>
      <c r="H14" s="266" t="s">
        <v>30</v>
      </c>
      <c r="I14" s="261" t="s">
        <v>30</v>
      </c>
      <c r="J14" s="264"/>
    </row>
    <row r="15" spans="1:11" ht="17.45" customHeight="1">
      <c r="A15" s="260" t="s">
        <v>357</v>
      </c>
      <c r="B15" s="266"/>
      <c r="C15" s="261" t="e">
        <f t="shared" si="0"/>
        <v>#DIV/0!</v>
      </c>
      <c r="D15" s="266"/>
      <c r="E15" s="261" t="e">
        <f t="shared" si="1"/>
        <v>#DIV/0!</v>
      </c>
      <c r="F15" s="266"/>
      <c r="G15" s="261" t="e">
        <f t="shared" si="2"/>
        <v>#DIV/0!</v>
      </c>
      <c r="H15" s="266"/>
      <c r="I15" s="261" t="e">
        <f t="shared" si="3"/>
        <v>#DIV/0!</v>
      </c>
      <c r="J15" s="264"/>
    </row>
    <row r="16" spans="1:11" ht="28.5">
      <c r="A16" s="260" t="s">
        <v>228</v>
      </c>
      <c r="B16" s="266"/>
      <c r="C16" s="261" t="e">
        <f t="shared" si="0"/>
        <v>#DIV/0!</v>
      </c>
      <c r="D16" s="266"/>
      <c r="E16" s="261" t="e">
        <f t="shared" si="1"/>
        <v>#DIV/0!</v>
      </c>
      <c r="F16" s="266" t="s">
        <v>30</v>
      </c>
      <c r="G16" s="261" t="s">
        <v>30</v>
      </c>
      <c r="H16" s="266"/>
      <c r="I16" s="261" t="e">
        <f t="shared" si="3"/>
        <v>#DIV/0!</v>
      </c>
      <c r="J16" s="264"/>
    </row>
    <row r="17" spans="1:10" ht="28.5">
      <c r="A17" s="260" t="s">
        <v>358</v>
      </c>
      <c r="B17" s="266"/>
      <c r="C17" s="261" t="e">
        <f t="shared" si="0"/>
        <v>#DIV/0!</v>
      </c>
      <c r="D17" s="266"/>
      <c r="E17" s="261" t="e">
        <f t="shared" si="1"/>
        <v>#DIV/0!</v>
      </c>
      <c r="F17" s="266" t="s">
        <v>30</v>
      </c>
      <c r="G17" s="261" t="s">
        <v>30</v>
      </c>
      <c r="H17" s="266" t="s">
        <v>30</v>
      </c>
      <c r="I17" s="261" t="s">
        <v>30</v>
      </c>
      <c r="J17" s="264"/>
    </row>
    <row r="18" spans="1:10">
      <c r="A18" s="260" t="s">
        <v>229</v>
      </c>
      <c r="B18" s="266"/>
      <c r="C18" s="261" t="e">
        <f t="shared" si="0"/>
        <v>#DIV/0!</v>
      </c>
      <c r="D18" s="266"/>
      <c r="E18" s="261" t="e">
        <f t="shared" si="1"/>
        <v>#DIV/0!</v>
      </c>
      <c r="F18" s="266"/>
      <c r="G18" s="261" t="e">
        <f t="shared" si="2"/>
        <v>#DIV/0!</v>
      </c>
      <c r="H18" s="266"/>
      <c r="I18" s="261" t="e">
        <f t="shared" si="3"/>
        <v>#DIV/0!</v>
      </c>
      <c r="J18" s="264"/>
    </row>
    <row r="19" spans="1:10">
      <c r="A19" s="260" t="s">
        <v>230</v>
      </c>
      <c r="B19" s="266"/>
      <c r="C19" s="261" t="e">
        <f t="shared" si="0"/>
        <v>#DIV/0!</v>
      </c>
      <c r="D19" s="266"/>
      <c r="E19" s="261" t="e">
        <f t="shared" si="1"/>
        <v>#DIV/0!</v>
      </c>
      <c r="F19" s="266"/>
      <c r="G19" s="261" t="e">
        <f t="shared" si="2"/>
        <v>#DIV/0!</v>
      </c>
      <c r="H19" s="266"/>
      <c r="I19" s="261" t="e">
        <f t="shared" si="3"/>
        <v>#DIV/0!</v>
      </c>
      <c r="J19" s="264"/>
    </row>
    <row r="20" spans="1:10" ht="42.75">
      <c r="A20" s="260" t="s">
        <v>359</v>
      </c>
      <c r="B20" s="266"/>
      <c r="C20" s="261" t="e">
        <f t="shared" si="0"/>
        <v>#DIV/0!</v>
      </c>
      <c r="D20" s="266"/>
      <c r="E20" s="261" t="e">
        <f t="shared" si="1"/>
        <v>#DIV/0!</v>
      </c>
      <c r="F20" s="266"/>
      <c r="G20" s="261" t="e">
        <f t="shared" si="2"/>
        <v>#DIV/0!</v>
      </c>
      <c r="H20" s="266"/>
      <c r="I20" s="261" t="e">
        <f t="shared" si="3"/>
        <v>#DIV/0!</v>
      </c>
      <c r="J20" s="264"/>
    </row>
    <row r="21" spans="1:10" ht="28.5">
      <c r="A21" s="260" t="s">
        <v>231</v>
      </c>
      <c r="B21" s="266"/>
      <c r="C21" s="261" t="e">
        <f t="shared" si="0"/>
        <v>#DIV/0!</v>
      </c>
      <c r="D21" s="266" t="s">
        <v>30</v>
      </c>
      <c r="E21" s="261" t="s">
        <v>30</v>
      </c>
      <c r="F21" s="266" t="s">
        <v>30</v>
      </c>
      <c r="G21" s="261" t="s">
        <v>30</v>
      </c>
      <c r="H21" s="266"/>
      <c r="I21" s="261" t="e">
        <f t="shared" si="3"/>
        <v>#DIV/0!</v>
      </c>
      <c r="J21" s="264"/>
    </row>
    <row r="22" spans="1:10">
      <c r="A22" s="260" t="s">
        <v>232</v>
      </c>
      <c r="B22" s="266"/>
      <c r="C22" s="261" t="e">
        <f t="shared" si="0"/>
        <v>#DIV/0!</v>
      </c>
      <c r="D22" s="266" t="s">
        <v>30</v>
      </c>
      <c r="E22" s="261" t="s">
        <v>30</v>
      </c>
      <c r="F22" s="266" t="s">
        <v>30</v>
      </c>
      <c r="G22" s="261" t="s">
        <v>30</v>
      </c>
      <c r="H22" s="266"/>
      <c r="I22" s="261" t="e">
        <f t="shared" si="3"/>
        <v>#DIV/0!</v>
      </c>
      <c r="J22" s="264"/>
    </row>
    <row r="23" spans="1:10">
      <c r="A23" s="260" t="s">
        <v>233</v>
      </c>
      <c r="B23" s="266"/>
      <c r="C23" s="261" t="e">
        <f t="shared" si="0"/>
        <v>#DIV/0!</v>
      </c>
      <c r="D23" s="266" t="s">
        <v>30</v>
      </c>
      <c r="E23" s="261" t="s">
        <v>30</v>
      </c>
      <c r="F23" s="266" t="s">
        <v>30</v>
      </c>
      <c r="G23" s="261" t="s">
        <v>30</v>
      </c>
      <c r="H23" s="266"/>
      <c r="I23" s="261" t="e">
        <f t="shared" si="3"/>
        <v>#DIV/0!</v>
      </c>
      <c r="J23" s="264"/>
    </row>
    <row r="24" spans="1:10" ht="42.75">
      <c r="A24" s="260" t="s">
        <v>497</v>
      </c>
      <c r="B24" s="266"/>
      <c r="C24" s="261" t="e">
        <f t="shared" si="0"/>
        <v>#DIV/0!</v>
      </c>
      <c r="D24" s="266"/>
      <c r="E24" s="261" t="e">
        <f t="shared" si="1"/>
        <v>#DIV/0!</v>
      </c>
      <c r="F24" s="266" t="s">
        <v>30</v>
      </c>
      <c r="G24" s="261" t="s">
        <v>30</v>
      </c>
      <c r="H24" s="266"/>
      <c r="I24" s="261" t="e">
        <f t="shared" si="3"/>
        <v>#DIV/0!</v>
      </c>
      <c r="J24" s="264"/>
    </row>
    <row r="25" spans="1:10" ht="28.5">
      <c r="A25" s="260" t="s">
        <v>580</v>
      </c>
      <c r="B25" s="266"/>
      <c r="C25" s="261" t="e">
        <f t="shared" si="0"/>
        <v>#DIV/0!</v>
      </c>
      <c r="D25" s="266"/>
      <c r="E25" s="261" t="e">
        <f t="shared" si="1"/>
        <v>#DIV/0!</v>
      </c>
      <c r="F25" s="266"/>
      <c r="G25" s="261" t="e">
        <f t="shared" si="2"/>
        <v>#DIV/0!</v>
      </c>
      <c r="H25" s="266"/>
      <c r="I25" s="261" t="e">
        <f t="shared" si="3"/>
        <v>#DIV/0!</v>
      </c>
      <c r="J25" s="264"/>
    </row>
    <row r="26" spans="1:10" ht="28.5">
      <c r="A26" s="260" t="s">
        <v>360</v>
      </c>
      <c r="B26" s="266"/>
      <c r="C26" s="261" t="e">
        <f t="shared" si="0"/>
        <v>#DIV/0!</v>
      </c>
      <c r="D26" s="266"/>
      <c r="E26" s="261" t="e">
        <f t="shared" si="1"/>
        <v>#DIV/0!</v>
      </c>
      <c r="F26" s="266"/>
      <c r="G26" s="261" t="e">
        <f t="shared" si="2"/>
        <v>#DIV/0!</v>
      </c>
      <c r="H26" s="266"/>
      <c r="I26" s="261" t="e">
        <f t="shared" si="3"/>
        <v>#DIV/0!</v>
      </c>
      <c r="J26" s="264"/>
    </row>
    <row r="27" spans="1:10">
      <c r="A27" s="260" t="s">
        <v>234</v>
      </c>
      <c r="B27" s="266"/>
      <c r="C27" s="261" t="e">
        <f t="shared" si="0"/>
        <v>#DIV/0!</v>
      </c>
      <c r="D27" s="266"/>
      <c r="E27" s="261" t="e">
        <f t="shared" si="1"/>
        <v>#DIV/0!</v>
      </c>
      <c r="F27" s="266" t="s">
        <v>30</v>
      </c>
      <c r="G27" s="261" t="s">
        <v>30</v>
      </c>
      <c r="H27" s="266" t="s">
        <v>30</v>
      </c>
      <c r="I27" s="261" t="s">
        <v>30</v>
      </c>
      <c r="J27" s="264"/>
    </row>
    <row r="28" spans="1:10" ht="28.5">
      <c r="A28" s="260" t="s">
        <v>235</v>
      </c>
      <c r="B28" s="266"/>
      <c r="C28" s="261" t="e">
        <f t="shared" si="0"/>
        <v>#DIV/0!</v>
      </c>
      <c r="D28" s="266"/>
      <c r="E28" s="261" t="e">
        <f t="shared" si="1"/>
        <v>#DIV/0!</v>
      </c>
      <c r="F28" s="266"/>
      <c r="G28" s="261" t="e">
        <f t="shared" si="2"/>
        <v>#DIV/0!</v>
      </c>
      <c r="H28" s="266"/>
      <c r="I28" s="261" t="e">
        <f t="shared" si="3"/>
        <v>#DIV/0!</v>
      </c>
      <c r="J28" s="264"/>
    </row>
    <row r="29" spans="1:10">
      <c r="A29" s="260" t="s">
        <v>236</v>
      </c>
      <c r="B29" s="266"/>
      <c r="C29" s="261" t="e">
        <f t="shared" si="0"/>
        <v>#DIV/0!</v>
      </c>
      <c r="D29" s="266"/>
      <c r="E29" s="261" t="e">
        <f t="shared" si="1"/>
        <v>#DIV/0!</v>
      </c>
      <c r="F29" s="266"/>
      <c r="G29" s="261" t="e">
        <f t="shared" si="2"/>
        <v>#DIV/0!</v>
      </c>
      <c r="H29" s="266"/>
      <c r="I29" s="261" t="e">
        <f t="shared" si="3"/>
        <v>#DIV/0!</v>
      </c>
      <c r="J29" s="264"/>
    </row>
    <row r="30" spans="1:10" ht="42.75">
      <c r="A30" s="260" t="s">
        <v>498</v>
      </c>
      <c r="B30" s="266"/>
      <c r="C30" s="261" t="e">
        <f t="shared" si="0"/>
        <v>#DIV/0!</v>
      </c>
      <c r="D30" s="266"/>
      <c r="E30" s="261" t="e">
        <f t="shared" si="1"/>
        <v>#DIV/0!</v>
      </c>
      <c r="F30" s="266" t="s">
        <v>30</v>
      </c>
      <c r="G30" s="261" t="s">
        <v>30</v>
      </c>
      <c r="H30" s="266" t="s">
        <v>30</v>
      </c>
      <c r="I30" s="261" t="s">
        <v>30</v>
      </c>
      <c r="J30" s="264"/>
    </row>
    <row r="31" spans="1:10">
      <c r="A31" s="260" t="s">
        <v>361</v>
      </c>
      <c r="B31" s="266"/>
      <c r="C31" s="261" t="e">
        <f t="shared" si="0"/>
        <v>#DIV/0!</v>
      </c>
      <c r="D31" s="266"/>
      <c r="E31" s="261" t="e">
        <f t="shared" si="1"/>
        <v>#DIV/0!</v>
      </c>
      <c r="F31" s="266" t="s">
        <v>30</v>
      </c>
      <c r="G31" s="261" t="s">
        <v>30</v>
      </c>
      <c r="H31" s="266" t="s">
        <v>30</v>
      </c>
      <c r="I31" s="261" t="s">
        <v>30</v>
      </c>
      <c r="J31" s="264"/>
    </row>
    <row r="32" spans="1:10">
      <c r="A32" s="260" t="s">
        <v>362</v>
      </c>
      <c r="B32" s="266"/>
      <c r="C32" s="261" t="e">
        <f t="shared" si="0"/>
        <v>#DIV/0!</v>
      </c>
      <c r="D32" s="266"/>
      <c r="E32" s="261" t="e">
        <f t="shared" si="1"/>
        <v>#DIV/0!</v>
      </c>
      <c r="F32" s="266" t="s">
        <v>30</v>
      </c>
      <c r="G32" s="261" t="s">
        <v>30</v>
      </c>
      <c r="H32" s="266" t="s">
        <v>30</v>
      </c>
      <c r="I32" s="261" t="s">
        <v>30</v>
      </c>
      <c r="J32" s="264"/>
    </row>
  </sheetData>
  <sheetProtection sort="0"/>
  <customSheetViews>
    <customSheetView guid="{BB8C18AD-2F7D-4C7A-914D-BC2C7BC1998A}" scale="90">
      <selection activeCell="F40" sqref="F40"/>
      <rowBreaks count="2" manualBreakCount="2">
        <brk id="13" max="9" man="1"/>
        <brk id="32" max="10" man="1"/>
      </rowBreaks>
      <pageMargins left="0.7" right="0.7" top="0.75" bottom="0.75" header="0.3" footer="0.3"/>
      <pageSetup paperSize="5" scale="43" fitToWidth="0" fitToHeight="0" orientation="landscape" r:id="rId1"/>
      <headerFooter>
        <oddHeader>&amp;L&amp;G</oddHeader>
        <oddFooter>&amp;L&amp;D&amp;C&amp;P of &amp;N&amp;R&amp;G</oddFooter>
      </headerFooter>
    </customSheetView>
    <customSheetView guid="{E410DC7D-9FEE-42CF-A9D1-8A1F94A0C1A3}" scale="90" showPageBreaks="1" printArea="1">
      <selection activeCell="H13" sqref="H13"/>
      <rowBreaks count="2" manualBreakCount="2">
        <brk id="13" max="9" man="1"/>
        <brk id="32" max="10" man="1"/>
      </rowBreaks>
      <pageMargins left="0.7" right="0.7" top="0.75" bottom="0.75" header="0.3" footer="0.3"/>
      <pageSetup paperSize="5" scale="43" fitToWidth="0" fitToHeight="0" orientation="landscape" r:id="rId2"/>
      <headerFooter>
        <oddHeader>&amp;L&amp;G</oddHeader>
        <oddFooter>&amp;L&amp;D&amp;C&amp;P of &amp;N&amp;R&amp;G</oddFooter>
      </headerFooter>
    </customSheetView>
    <customSheetView guid="{FF6B6441-239D-4BB1-A2B7-D8FDD5FBE525}" scale="90" showPageBreaks="1" printArea="1">
      <selection activeCell="F40" sqref="F40"/>
      <rowBreaks count="2" manualBreakCount="2">
        <brk id="13" max="9" man="1"/>
        <brk id="32" max="10" man="1"/>
      </rowBreaks>
      <pageMargins left="0.7" right="0.7" top="0.75" bottom="0.75" header="0.3" footer="0.3"/>
      <pageSetup paperSize="5" scale="43" fitToWidth="0" fitToHeight="0" orientation="landscape" r:id="rId3"/>
      <headerFooter>
        <oddHeader>&amp;L&amp;G</oddHeader>
        <oddFooter>&amp;L&amp;D&amp;C&amp;P of &amp;N&amp;R&amp;G</oddFooter>
      </headerFooter>
    </customSheetView>
  </customSheetViews>
  <mergeCells count="2">
    <mergeCell ref="A2:J2"/>
    <mergeCell ref="A1:J1"/>
  </mergeCells>
  <pageMargins left="0.7" right="0.7" top="0.75" bottom="0.75" header="0.3" footer="0.3"/>
  <pageSetup paperSize="5" scale="89" fitToHeight="0" orientation="landscape" r:id="rId4"/>
  <headerFooter>
    <oddHeader>&amp;L&amp;G&amp;C&amp;A</oddHeader>
    <oddFooter>&amp;L&amp;D&amp;C&amp;P of &amp;N&amp;R&amp;G</oddFooter>
  </headerFooter>
  <rowBreaks count="1" manualBreakCount="1">
    <brk id="32" max="10" man="1"/>
  </rowBreaks>
  <legacyDrawingHF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71"/>
  <sheetViews>
    <sheetView topLeftCell="A25" zoomScale="80" zoomScaleNormal="80" zoomScaleSheetLayoutView="80" workbookViewId="0">
      <selection activeCell="A7" sqref="A7"/>
    </sheetView>
  </sheetViews>
  <sheetFormatPr defaultColWidth="8.7109375" defaultRowHeight="15"/>
  <cols>
    <col min="1" max="1" width="17.85546875" style="62" customWidth="1"/>
    <col min="2" max="2" width="39" style="62" customWidth="1"/>
    <col min="3" max="3" width="114.42578125" style="62" customWidth="1"/>
    <col min="4" max="4" width="51.85546875" style="62" customWidth="1"/>
    <col min="5" max="16384" width="8.7109375" style="62"/>
  </cols>
  <sheetData>
    <row r="1" spans="1:4" ht="23.25" customHeight="1" thickBot="1">
      <c r="A1" s="63" t="s">
        <v>225</v>
      </c>
      <c r="B1" s="63" t="s">
        <v>91</v>
      </c>
      <c r="C1" s="64" t="s">
        <v>92</v>
      </c>
      <c r="D1" s="198"/>
    </row>
    <row r="2" spans="1:4">
      <c r="A2" s="156" t="s">
        <v>29</v>
      </c>
      <c r="B2" s="537" t="s">
        <v>634</v>
      </c>
      <c r="C2" s="157" t="s">
        <v>260</v>
      </c>
    </row>
    <row r="3" spans="1:4">
      <c r="A3" s="158"/>
      <c r="B3" s="538"/>
      <c r="C3" s="157" t="s">
        <v>567</v>
      </c>
    </row>
    <row r="4" spans="1:4" ht="30">
      <c r="A4" s="158"/>
      <c r="B4" s="538"/>
      <c r="C4" s="157" t="s">
        <v>293</v>
      </c>
    </row>
    <row r="5" spans="1:4" ht="15.75" thickBot="1">
      <c r="A5" s="158"/>
      <c r="B5" s="538"/>
      <c r="C5" s="157" t="s">
        <v>261</v>
      </c>
    </row>
    <row r="6" spans="1:4" s="452" customFormat="1">
      <c r="A6" s="377" t="s">
        <v>29</v>
      </c>
      <c r="B6" s="542" t="s">
        <v>697</v>
      </c>
      <c r="C6" s="451" t="s">
        <v>260</v>
      </c>
    </row>
    <row r="7" spans="1:4" s="452" customFormat="1" ht="30.75" thickBot="1">
      <c r="A7" s="379"/>
      <c r="B7" s="543"/>
      <c r="C7" s="453" t="s">
        <v>698</v>
      </c>
    </row>
    <row r="8" spans="1:4">
      <c r="A8" s="156" t="s">
        <v>29</v>
      </c>
      <c r="B8" s="537" t="s">
        <v>93</v>
      </c>
      <c r="C8" s="160" t="s">
        <v>262</v>
      </c>
    </row>
    <row r="9" spans="1:4" ht="30">
      <c r="A9" s="158"/>
      <c r="B9" s="538"/>
      <c r="C9" s="161" t="s">
        <v>294</v>
      </c>
    </row>
    <row r="10" spans="1:4">
      <c r="A10" s="158"/>
      <c r="B10" s="538"/>
      <c r="C10" s="161" t="s">
        <v>263</v>
      </c>
    </row>
    <row r="11" spans="1:4" ht="30">
      <c r="A11" s="158"/>
      <c r="B11" s="538"/>
      <c r="C11" s="170" t="s">
        <v>363</v>
      </c>
    </row>
    <row r="12" spans="1:4" ht="15.75" thickBot="1">
      <c r="A12" s="159"/>
      <c r="B12" s="539"/>
      <c r="C12" s="162" t="s">
        <v>261</v>
      </c>
    </row>
    <row r="13" spans="1:4">
      <c r="A13" s="156" t="s">
        <v>264</v>
      </c>
      <c r="B13" s="540" t="s">
        <v>475</v>
      </c>
      <c r="C13" s="157" t="s">
        <v>296</v>
      </c>
    </row>
    <row r="14" spans="1:4" ht="30">
      <c r="A14" s="158"/>
      <c r="B14" s="541"/>
      <c r="C14" s="157" t="s">
        <v>297</v>
      </c>
    </row>
    <row r="15" spans="1:4" ht="15.75" thickBot="1">
      <c r="A15" s="159"/>
      <c r="B15" s="163"/>
      <c r="C15" s="162" t="s">
        <v>261</v>
      </c>
    </row>
    <row r="16" spans="1:4" ht="30">
      <c r="A16" s="156" t="s">
        <v>264</v>
      </c>
      <c r="B16" s="166" t="s">
        <v>295</v>
      </c>
      <c r="C16" s="157" t="s">
        <v>298</v>
      </c>
    </row>
    <row r="17" spans="1:4" ht="30">
      <c r="A17" s="158"/>
      <c r="B17" s="166"/>
      <c r="C17" s="157" t="s">
        <v>299</v>
      </c>
    </row>
    <row r="18" spans="1:4" ht="15.75" thickBot="1">
      <c r="A18" s="158"/>
      <c r="B18" s="166"/>
      <c r="C18" s="162" t="s">
        <v>261</v>
      </c>
    </row>
    <row r="19" spans="1:4">
      <c r="A19" s="156" t="s">
        <v>264</v>
      </c>
      <c r="B19" s="537" t="s">
        <v>265</v>
      </c>
      <c r="C19" s="157" t="s">
        <v>266</v>
      </c>
    </row>
    <row r="20" spans="1:4">
      <c r="A20" s="158"/>
      <c r="B20" s="538"/>
      <c r="C20" s="157" t="s">
        <v>267</v>
      </c>
    </row>
    <row r="21" spans="1:4" ht="30">
      <c r="A21" s="158"/>
      <c r="B21" s="538"/>
      <c r="C21" s="157" t="s">
        <v>268</v>
      </c>
    </row>
    <row r="22" spans="1:4">
      <c r="A22" s="158"/>
      <c r="B22" s="538"/>
      <c r="C22" s="157" t="s">
        <v>263</v>
      </c>
    </row>
    <row r="23" spans="1:4" ht="15.75" thickBot="1">
      <c r="A23" s="159"/>
      <c r="B23" s="539"/>
      <c r="C23" s="162" t="s">
        <v>261</v>
      </c>
      <c r="D23" s="65"/>
    </row>
    <row r="24" spans="1:4">
      <c r="A24" s="156" t="s">
        <v>264</v>
      </c>
      <c r="B24" s="537" t="s">
        <v>269</v>
      </c>
      <c r="C24" s="157" t="s">
        <v>270</v>
      </c>
      <c r="D24" s="65"/>
    </row>
    <row r="25" spans="1:4">
      <c r="A25" s="158"/>
      <c r="B25" s="538"/>
      <c r="C25" s="157" t="s">
        <v>271</v>
      </c>
      <c r="D25" s="65"/>
    </row>
    <row r="26" spans="1:4">
      <c r="A26" s="158"/>
      <c r="B26" s="538"/>
      <c r="C26" s="157" t="s">
        <v>272</v>
      </c>
      <c r="D26" s="65"/>
    </row>
    <row r="27" spans="1:4">
      <c r="A27" s="158"/>
      <c r="B27" s="538"/>
      <c r="C27" s="157" t="s">
        <v>273</v>
      </c>
      <c r="D27" s="544"/>
    </row>
    <row r="28" spans="1:4" ht="15.75" thickBot="1">
      <c r="A28" s="159"/>
      <c r="B28" s="539"/>
      <c r="C28" s="167" t="s">
        <v>300</v>
      </c>
      <c r="D28" s="544"/>
    </row>
    <row r="29" spans="1:4">
      <c r="A29" s="156" t="s">
        <v>264</v>
      </c>
      <c r="B29" s="192" t="s">
        <v>301</v>
      </c>
      <c r="C29" s="300" t="s">
        <v>302</v>
      </c>
      <c r="D29" s="185"/>
    </row>
    <row r="30" spans="1:4">
      <c r="A30" s="158"/>
      <c r="B30" s="166"/>
      <c r="C30" s="168" t="s">
        <v>303</v>
      </c>
      <c r="D30" s="185"/>
    </row>
    <row r="31" spans="1:4" ht="30">
      <c r="A31" s="158"/>
      <c r="B31" s="166"/>
      <c r="C31" s="168" t="s">
        <v>304</v>
      </c>
      <c r="D31" s="185"/>
    </row>
    <row r="32" spans="1:4" ht="30.75" thickBot="1">
      <c r="A32" s="158"/>
      <c r="B32" s="166"/>
      <c r="C32" s="168" t="s">
        <v>305</v>
      </c>
      <c r="D32" s="185"/>
    </row>
    <row r="33" spans="1:4">
      <c r="A33" s="156" t="s">
        <v>264</v>
      </c>
      <c r="B33" s="537" t="s">
        <v>94</v>
      </c>
      <c r="C33" s="160" t="s">
        <v>274</v>
      </c>
      <c r="D33" s="65"/>
    </row>
    <row r="34" spans="1:4">
      <c r="A34" s="158"/>
      <c r="B34" s="538"/>
      <c r="C34" s="157" t="s">
        <v>306</v>
      </c>
      <c r="D34" s="65"/>
    </row>
    <row r="35" spans="1:4">
      <c r="A35" s="158"/>
      <c r="B35" s="538"/>
      <c r="C35" s="157" t="s">
        <v>275</v>
      </c>
      <c r="D35" s="65"/>
    </row>
    <row r="36" spans="1:4" ht="30">
      <c r="A36" s="158"/>
      <c r="B36" s="538"/>
      <c r="C36" s="157" t="s">
        <v>307</v>
      </c>
      <c r="D36" s="65"/>
    </row>
    <row r="37" spans="1:4" ht="15.75" thickBot="1">
      <c r="A37" s="159"/>
      <c r="B37" s="539"/>
      <c r="C37" s="162" t="s">
        <v>261</v>
      </c>
    </row>
    <row r="38" spans="1:4">
      <c r="A38" s="156" t="s">
        <v>264</v>
      </c>
      <c r="B38" s="537" t="s">
        <v>95</v>
      </c>
      <c r="C38" s="160" t="s">
        <v>99</v>
      </c>
    </row>
    <row r="39" spans="1:4" ht="30">
      <c r="A39" s="158"/>
      <c r="B39" s="538"/>
      <c r="C39" s="161" t="s">
        <v>276</v>
      </c>
    </row>
    <row r="40" spans="1:4" ht="30">
      <c r="A40" s="158"/>
      <c r="B40" s="538"/>
      <c r="C40" s="161" t="s">
        <v>308</v>
      </c>
    </row>
    <row r="41" spans="1:4" ht="15.75" thickBot="1">
      <c r="A41" s="159"/>
      <c r="B41" s="163"/>
      <c r="C41" s="162" t="s">
        <v>261</v>
      </c>
    </row>
    <row r="42" spans="1:4" ht="27.75" customHeight="1">
      <c r="A42" s="156" t="s">
        <v>264</v>
      </c>
      <c r="B42" s="537" t="s">
        <v>96</v>
      </c>
      <c r="C42" s="160" t="s">
        <v>309</v>
      </c>
    </row>
    <row r="43" spans="1:4">
      <c r="A43" s="158"/>
      <c r="B43" s="538"/>
      <c r="C43" s="169" t="s">
        <v>310</v>
      </c>
    </row>
    <row r="44" spans="1:4" ht="15.75" thickBot="1">
      <c r="A44" s="159"/>
      <c r="B44" s="539"/>
      <c r="C44" s="164" t="s">
        <v>277</v>
      </c>
    </row>
    <row r="45" spans="1:4" ht="30">
      <c r="A45" s="156" t="s">
        <v>264</v>
      </c>
      <c r="B45" s="537" t="s">
        <v>278</v>
      </c>
      <c r="C45" s="165" t="s">
        <v>279</v>
      </c>
    </row>
    <row r="46" spans="1:4">
      <c r="A46" s="158"/>
      <c r="B46" s="538"/>
      <c r="C46" s="157" t="s">
        <v>280</v>
      </c>
    </row>
    <row r="47" spans="1:4">
      <c r="A47" s="158"/>
      <c r="B47" s="538"/>
      <c r="C47" s="157" t="s">
        <v>100</v>
      </c>
    </row>
    <row r="48" spans="1:4" ht="18.75" customHeight="1">
      <c r="A48" s="158"/>
      <c r="B48" s="538"/>
      <c r="C48" s="157" t="s">
        <v>311</v>
      </c>
    </row>
    <row r="49" spans="1:3" ht="18.75" customHeight="1" thickBot="1">
      <c r="A49" s="158"/>
      <c r="B49" s="539"/>
      <c r="C49" s="162" t="s">
        <v>312</v>
      </c>
    </row>
    <row r="50" spans="1:3">
      <c r="A50" s="156" t="s">
        <v>264</v>
      </c>
      <c r="B50" s="538" t="s">
        <v>97</v>
      </c>
      <c r="C50" s="157" t="s">
        <v>101</v>
      </c>
    </row>
    <row r="51" spans="1:3" ht="30.75" thickBot="1">
      <c r="A51" s="158"/>
      <c r="B51" s="538"/>
      <c r="C51" s="162" t="s">
        <v>281</v>
      </c>
    </row>
    <row r="52" spans="1:3">
      <c r="A52" s="156" t="s">
        <v>264</v>
      </c>
      <c r="B52" s="537" t="s">
        <v>98</v>
      </c>
      <c r="C52" s="157" t="s">
        <v>283</v>
      </c>
    </row>
    <row r="53" spans="1:3" ht="45">
      <c r="A53" s="158"/>
      <c r="B53" s="538"/>
      <c r="C53" s="157" t="s">
        <v>313</v>
      </c>
    </row>
    <row r="54" spans="1:3" ht="15.75" thickBot="1">
      <c r="A54" s="159"/>
      <c r="B54" s="539"/>
      <c r="C54" s="164" t="s">
        <v>277</v>
      </c>
    </row>
    <row r="55" spans="1:3">
      <c r="A55" s="377" t="s">
        <v>34</v>
      </c>
      <c r="B55" s="545" t="s">
        <v>284</v>
      </c>
      <c r="C55" s="378" t="s">
        <v>285</v>
      </c>
    </row>
    <row r="56" spans="1:3">
      <c r="A56" s="379"/>
      <c r="B56" s="546"/>
      <c r="C56" s="380" t="s">
        <v>286</v>
      </c>
    </row>
    <row r="57" spans="1:3" ht="30">
      <c r="A57" s="379"/>
      <c r="B57" s="546"/>
      <c r="C57" s="380" t="s">
        <v>395</v>
      </c>
    </row>
    <row r="58" spans="1:3" ht="30">
      <c r="A58" s="379"/>
      <c r="B58" s="546"/>
      <c r="C58" s="380" t="s">
        <v>287</v>
      </c>
    </row>
    <row r="59" spans="1:3">
      <c r="A59" s="379"/>
      <c r="B59" s="546"/>
      <c r="C59" s="380" t="s">
        <v>102</v>
      </c>
    </row>
    <row r="60" spans="1:3" ht="15.75" thickBot="1">
      <c r="A60" s="381"/>
      <c r="B60" s="547"/>
      <c r="C60" s="382" t="s">
        <v>288</v>
      </c>
    </row>
    <row r="61" spans="1:3" ht="30">
      <c r="A61" s="377" t="s">
        <v>34</v>
      </c>
      <c r="B61" s="545" t="s">
        <v>35</v>
      </c>
      <c r="C61" s="380" t="s">
        <v>314</v>
      </c>
    </row>
    <row r="62" spans="1:3">
      <c r="B62" s="548"/>
      <c r="C62" s="380" t="s">
        <v>315</v>
      </c>
    </row>
    <row r="63" spans="1:3">
      <c r="A63" s="379"/>
      <c r="B63" s="548"/>
      <c r="C63" s="380" t="s">
        <v>103</v>
      </c>
    </row>
    <row r="64" spans="1:3">
      <c r="A64" s="379"/>
      <c r="B64" s="548"/>
      <c r="C64" s="380" t="s">
        <v>104</v>
      </c>
    </row>
    <row r="65" spans="1:3" ht="15" customHeight="1" thickBot="1">
      <c r="A65" s="379"/>
      <c r="B65" s="549"/>
      <c r="C65" s="382" t="s">
        <v>282</v>
      </c>
    </row>
    <row r="66" spans="1:3" ht="27.75" customHeight="1">
      <c r="A66" s="156" t="s">
        <v>34</v>
      </c>
      <c r="B66" s="537" t="s">
        <v>289</v>
      </c>
      <c r="C66" s="157" t="s">
        <v>279</v>
      </c>
    </row>
    <row r="67" spans="1:3" ht="30.75" thickBot="1">
      <c r="A67" s="158"/>
      <c r="B67" s="538"/>
      <c r="C67" s="162" t="s">
        <v>316</v>
      </c>
    </row>
    <row r="68" spans="1:3">
      <c r="A68" s="156" t="s">
        <v>34</v>
      </c>
      <c r="B68" s="537" t="s">
        <v>36</v>
      </c>
      <c r="C68" s="157" t="s">
        <v>99</v>
      </c>
    </row>
    <row r="69" spans="1:3" ht="32.25" customHeight="1">
      <c r="A69" s="158"/>
      <c r="B69" s="538"/>
      <c r="C69" s="157" t="s">
        <v>290</v>
      </c>
    </row>
    <row r="70" spans="1:3" ht="15.75" customHeight="1">
      <c r="A70" s="158"/>
      <c r="B70" s="538"/>
      <c r="C70" s="157" t="s">
        <v>317</v>
      </c>
    </row>
    <row r="71" spans="1:3" ht="15.75" thickBot="1">
      <c r="A71" s="159"/>
      <c r="B71" s="539"/>
      <c r="C71" s="164" t="s">
        <v>291</v>
      </c>
    </row>
  </sheetData>
  <customSheetViews>
    <customSheetView guid="{BB8C18AD-2F7D-4C7A-914D-BC2C7BC1998A}" scale="80">
      <selection activeCell="C30" sqref="C30"/>
      <rowBreaks count="1" manualBreakCount="1">
        <brk id="32" max="2" man="1"/>
      </rowBreaks>
      <pageMargins left="0.7" right="0.7" top="0.75" bottom="0.75" header="0.3" footer="0.3"/>
      <pageSetup paperSize="5" scale="43" fitToWidth="0" fitToHeight="0" orientation="landscape" r:id="rId1"/>
      <headerFooter>
        <oddHeader>&amp;L&amp;G</oddHeader>
        <oddFooter>&amp;L&amp;D&amp;C&amp;P of &amp;N&amp;R&amp;G</oddFooter>
      </headerFooter>
    </customSheetView>
    <customSheetView guid="{E410DC7D-9FEE-42CF-A9D1-8A1F94A0C1A3}" scale="80" showPageBreaks="1" printArea="1">
      <selection activeCell="F10" sqref="F10"/>
      <rowBreaks count="1" manualBreakCount="1">
        <brk id="32" max="2" man="1"/>
      </rowBreaks>
      <pageMargins left="0.7" right="0.7" top="0.75" bottom="0.75" header="0.3" footer="0.3"/>
      <pageSetup paperSize="5" scale="43" fitToWidth="0" fitToHeight="0" orientation="landscape" r:id="rId2"/>
      <headerFooter>
        <oddHeader>&amp;L&amp;G</oddHeader>
        <oddFooter>&amp;L&amp;D&amp;C&amp;P of &amp;N&amp;R&amp;G</oddFooter>
      </headerFooter>
    </customSheetView>
    <customSheetView guid="{FF6B6441-239D-4BB1-A2B7-D8FDD5FBE525}" scale="80" showPageBreaks="1" printArea="1" topLeftCell="A52">
      <selection activeCell="C30" sqref="C30"/>
      <rowBreaks count="1" manualBreakCount="1">
        <brk id="32" max="2" man="1"/>
      </rowBreaks>
      <pageMargins left="0.7" right="0.7" top="0.75" bottom="0.75" header="0.3" footer="0.3"/>
      <pageSetup paperSize="5" scale="43" fitToWidth="0" fitToHeight="0" orientation="landscape" r:id="rId3"/>
      <headerFooter>
        <oddHeader>&amp;L&amp;G</oddHeader>
        <oddFooter>&amp;L&amp;D&amp;C&amp;P of &amp;N&amp;R&amp;G</oddFooter>
      </headerFooter>
    </customSheetView>
  </customSheetViews>
  <mergeCells count="17">
    <mergeCell ref="B66:B67"/>
    <mergeCell ref="B68:B71"/>
    <mergeCell ref="D27:D28"/>
    <mergeCell ref="B50:B51"/>
    <mergeCell ref="B52:B54"/>
    <mergeCell ref="B55:B60"/>
    <mergeCell ref="B42:B44"/>
    <mergeCell ref="B45:B49"/>
    <mergeCell ref="B38:B40"/>
    <mergeCell ref="B61:B65"/>
    <mergeCell ref="B2:B5"/>
    <mergeCell ref="B19:B23"/>
    <mergeCell ref="B24:B28"/>
    <mergeCell ref="B33:B37"/>
    <mergeCell ref="B8:B12"/>
    <mergeCell ref="B13:B14"/>
    <mergeCell ref="B6:B7"/>
  </mergeCells>
  <pageMargins left="0.7" right="0.7" top="0.75" bottom="0.75" header="0.3" footer="0.3"/>
  <pageSetup paperSize="5" scale="93" fitToHeight="0" orientation="landscape" r:id="rId4"/>
  <headerFooter>
    <oddHeader>&amp;L&amp;G&amp;CStaff Experience</oddHeader>
    <oddFooter>&amp;L&amp;D&amp;C&amp;P of &amp;N&amp;R&amp;G</oddFooter>
  </headerFooter>
  <rowBreaks count="2" manualBreakCount="2">
    <brk id="28" max="16383" man="1"/>
    <brk id="54" max="16383" man="1"/>
  </rowBreaks>
  <legacyDrawingHF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8C8"/>
    <pageSetUpPr fitToPage="1"/>
  </sheetPr>
  <dimension ref="A1:I76"/>
  <sheetViews>
    <sheetView topLeftCell="B1" zoomScale="85" zoomScaleNormal="85" zoomScalePageLayoutView="70" workbookViewId="0">
      <selection activeCell="C4" sqref="C4"/>
    </sheetView>
  </sheetViews>
  <sheetFormatPr defaultColWidth="9.140625" defaultRowHeight="15"/>
  <cols>
    <col min="1" max="1" width="12.7109375" style="4" customWidth="1"/>
    <col min="2" max="2" width="65.85546875" style="4" customWidth="1"/>
    <col min="3" max="3" width="70.85546875" style="4" customWidth="1"/>
    <col min="4" max="4" width="14.5703125" style="94" customWidth="1"/>
    <col min="5" max="5" width="45.28515625" style="4" customWidth="1"/>
    <col min="6" max="6" width="45.28515625" style="4" hidden="1" customWidth="1"/>
    <col min="7" max="8" width="11.7109375" style="4" hidden="1" customWidth="1"/>
    <col min="9" max="16384" width="9.140625" style="5"/>
  </cols>
  <sheetData>
    <row r="1" spans="1:9" s="1" customFormat="1" ht="22.5" customHeight="1">
      <c r="A1" s="508"/>
      <c r="B1" s="509"/>
      <c r="C1" s="509"/>
      <c r="D1" s="509"/>
      <c r="E1" s="509"/>
      <c r="F1" s="509"/>
      <c r="G1" s="509"/>
      <c r="H1" s="510"/>
    </row>
    <row r="2" spans="1:9" s="1" customFormat="1" ht="18.75" customHeight="1">
      <c r="A2" s="135" t="s">
        <v>246</v>
      </c>
      <c r="B2" s="552"/>
      <c r="C2" s="553"/>
      <c r="D2" s="301"/>
      <c r="E2" s="32" t="s">
        <v>247</v>
      </c>
      <c r="F2" s="550"/>
      <c r="G2" s="550"/>
      <c r="H2" s="551"/>
    </row>
    <row r="3" spans="1:9" s="110" customFormat="1" ht="49.9" customHeight="1">
      <c r="A3" s="136" t="s">
        <v>52</v>
      </c>
      <c r="B3" s="302" t="s">
        <v>49</v>
      </c>
      <c r="C3" s="302" t="s">
        <v>50</v>
      </c>
      <c r="D3" s="108" t="s">
        <v>105</v>
      </c>
      <c r="E3" s="109" t="s">
        <v>51</v>
      </c>
      <c r="F3" s="302" t="s">
        <v>14</v>
      </c>
      <c r="G3" s="302" t="s">
        <v>28</v>
      </c>
      <c r="H3" s="137" t="s">
        <v>0</v>
      </c>
    </row>
    <row r="4" spans="1:9" s="31" customFormat="1" ht="318.75" customHeight="1">
      <c r="A4" s="303" t="s">
        <v>396</v>
      </c>
      <c r="B4" s="304" t="s">
        <v>431</v>
      </c>
      <c r="C4" s="468" t="s">
        <v>454</v>
      </c>
      <c r="D4" s="469">
        <v>43039</v>
      </c>
      <c r="E4" s="305"/>
      <c r="F4" s="267"/>
      <c r="G4" s="196"/>
      <c r="H4" s="113"/>
    </row>
    <row r="5" spans="1:9" s="31" customFormat="1" ht="215.45" customHeight="1" thickBot="1">
      <c r="A5" s="306" t="s">
        <v>380</v>
      </c>
      <c r="B5" s="138" t="s">
        <v>292</v>
      </c>
      <c r="C5" s="467" t="s">
        <v>578</v>
      </c>
      <c r="D5" s="470" t="s">
        <v>120</v>
      </c>
      <c r="E5" s="299"/>
      <c r="F5" s="138"/>
      <c r="G5" s="115"/>
      <c r="H5" s="116"/>
    </row>
    <row r="6" spans="1:9" s="31" customFormat="1">
      <c r="A6" s="29"/>
      <c r="B6" s="29"/>
      <c r="C6" s="29"/>
      <c r="D6" s="93"/>
      <c r="E6" s="29"/>
      <c r="F6" s="29"/>
      <c r="G6" s="29"/>
      <c r="H6" s="29"/>
    </row>
    <row r="7" spans="1:9" s="31" customFormat="1">
      <c r="A7" s="29"/>
      <c r="B7" s="29"/>
      <c r="C7" s="29"/>
      <c r="D7" s="93"/>
      <c r="E7" s="29"/>
      <c r="F7" s="29"/>
      <c r="G7" s="29"/>
      <c r="H7" s="29"/>
    </row>
    <row r="8" spans="1:9" s="31" customFormat="1">
      <c r="A8" s="29"/>
      <c r="B8" s="29"/>
      <c r="C8" s="29"/>
      <c r="D8" s="93"/>
      <c r="E8" s="29"/>
      <c r="F8" s="29"/>
      <c r="G8" s="29"/>
      <c r="H8" s="29"/>
    </row>
    <row r="9" spans="1:9" s="31" customFormat="1" hidden="1">
      <c r="A9" s="29"/>
      <c r="B9" s="29"/>
      <c r="C9" s="29"/>
      <c r="D9" s="93"/>
      <c r="E9" s="29"/>
      <c r="F9" s="29"/>
      <c r="G9" s="29"/>
      <c r="H9" s="284">
        <f>COUNTIF(H$4:H$5,$I9)</f>
        <v>0</v>
      </c>
      <c r="I9" s="275" t="s">
        <v>1</v>
      </c>
    </row>
    <row r="10" spans="1:9" s="31" customFormat="1" hidden="1">
      <c r="A10" s="29"/>
      <c r="B10" s="29"/>
      <c r="C10" s="29"/>
      <c r="D10" s="93"/>
      <c r="E10" s="29"/>
      <c r="F10" s="29"/>
      <c r="G10" s="29"/>
      <c r="H10" s="284">
        <f>COUNTIF(H$4:H$5,$I10)</f>
        <v>0</v>
      </c>
      <c r="I10" s="275" t="s">
        <v>2</v>
      </c>
    </row>
    <row r="11" spans="1:9" s="31" customFormat="1" hidden="1">
      <c r="A11" s="29"/>
      <c r="B11" s="29"/>
      <c r="C11" s="29"/>
      <c r="D11" s="93"/>
      <c r="E11" s="29"/>
      <c r="F11" s="29"/>
      <c r="G11" s="29"/>
      <c r="H11" s="284">
        <f>COUNTIF(H$4:H$5,$I11)</f>
        <v>0</v>
      </c>
      <c r="I11" s="275" t="s">
        <v>3</v>
      </c>
    </row>
    <row r="12" spans="1:9" s="31" customFormat="1" hidden="1">
      <c r="A12" s="29"/>
      <c r="B12" s="29"/>
      <c r="C12" s="29"/>
      <c r="D12" s="93"/>
      <c r="E12" s="29"/>
      <c r="F12" s="29"/>
      <c r="G12" s="29"/>
      <c r="H12" s="29"/>
    </row>
    <row r="13" spans="1:9" s="31" customFormat="1">
      <c r="A13" s="29"/>
      <c r="B13" s="29"/>
      <c r="C13" s="29"/>
      <c r="D13" s="93"/>
      <c r="E13" s="29"/>
      <c r="F13" s="29"/>
      <c r="G13" s="29"/>
      <c r="H13" s="29"/>
    </row>
    <row r="14" spans="1:9" s="31" customFormat="1">
      <c r="A14" s="29"/>
      <c r="B14" s="29"/>
      <c r="C14" s="29"/>
      <c r="D14" s="93"/>
      <c r="E14" s="29"/>
      <c r="F14" s="29"/>
      <c r="G14" s="29"/>
      <c r="H14" s="29"/>
    </row>
    <row r="15" spans="1:9" s="31" customFormat="1">
      <c r="A15" s="29"/>
      <c r="B15" s="29"/>
      <c r="C15" s="29"/>
      <c r="D15" s="93"/>
      <c r="E15" s="29"/>
      <c r="F15" s="29"/>
      <c r="G15" s="29"/>
      <c r="H15" s="29"/>
    </row>
    <row r="16" spans="1:9" s="31" customFormat="1">
      <c r="A16" s="29"/>
      <c r="B16" s="29"/>
      <c r="C16" s="29"/>
      <c r="D16" s="93"/>
      <c r="E16" s="29"/>
      <c r="F16" s="29"/>
      <c r="G16" s="29"/>
      <c r="H16" s="29"/>
    </row>
    <row r="17" spans="1:8" s="31" customFormat="1">
      <c r="A17" s="29"/>
      <c r="B17" s="29"/>
      <c r="C17" s="29"/>
      <c r="D17" s="93"/>
      <c r="E17" s="29"/>
      <c r="F17" s="29"/>
      <c r="G17" s="29"/>
      <c r="H17" s="29"/>
    </row>
    <row r="18" spans="1:8" s="31" customFormat="1">
      <c r="A18" s="29"/>
      <c r="B18" s="29"/>
      <c r="C18" s="29"/>
      <c r="D18" s="93"/>
      <c r="E18" s="29"/>
      <c r="F18" s="29"/>
      <c r="G18" s="29"/>
      <c r="H18" s="29"/>
    </row>
    <row r="19" spans="1:8" s="31" customFormat="1">
      <c r="A19" s="29"/>
      <c r="B19" s="29"/>
      <c r="C19" s="29"/>
      <c r="D19" s="93"/>
      <c r="E19" s="29"/>
      <c r="F19" s="29"/>
      <c r="G19" s="29"/>
      <c r="H19" s="29"/>
    </row>
    <row r="20" spans="1:8" s="31" customFormat="1">
      <c r="A20" s="29"/>
      <c r="B20" s="29"/>
      <c r="C20" s="29"/>
      <c r="D20" s="93"/>
      <c r="E20" s="29"/>
      <c r="F20" s="29"/>
      <c r="G20" s="29"/>
      <c r="H20" s="29"/>
    </row>
    <row r="21" spans="1:8" s="31" customFormat="1">
      <c r="A21" s="29"/>
      <c r="B21" s="29"/>
      <c r="C21" s="29"/>
      <c r="D21" s="93"/>
      <c r="E21" s="29"/>
      <c r="F21" s="29"/>
      <c r="G21" s="29"/>
      <c r="H21" s="29"/>
    </row>
    <row r="22" spans="1:8" s="31" customFormat="1">
      <c r="A22" s="29"/>
      <c r="B22" s="29"/>
      <c r="C22" s="29"/>
      <c r="D22" s="93"/>
      <c r="E22" s="29"/>
      <c r="F22" s="29"/>
      <c r="G22" s="29"/>
      <c r="H22" s="29"/>
    </row>
    <row r="23" spans="1:8" s="31" customFormat="1">
      <c r="A23" s="29"/>
      <c r="B23" s="29"/>
      <c r="C23" s="29"/>
      <c r="D23" s="93"/>
      <c r="E23" s="29"/>
      <c r="F23" s="29"/>
      <c r="G23" s="29"/>
      <c r="H23" s="29"/>
    </row>
    <row r="24" spans="1:8" s="31" customFormat="1">
      <c r="A24" s="29"/>
      <c r="B24" s="29"/>
      <c r="C24" s="29"/>
      <c r="D24" s="93"/>
      <c r="E24" s="29"/>
      <c r="F24" s="29"/>
      <c r="G24" s="29"/>
      <c r="H24" s="29"/>
    </row>
    <row r="25" spans="1:8" s="31" customFormat="1">
      <c r="A25" s="29"/>
      <c r="B25" s="29"/>
      <c r="C25" s="29"/>
      <c r="D25" s="93"/>
      <c r="E25" s="29"/>
      <c r="F25" s="29"/>
      <c r="G25" s="29"/>
      <c r="H25" s="29"/>
    </row>
    <row r="26" spans="1:8" s="31" customFormat="1">
      <c r="A26" s="29"/>
      <c r="B26" s="29"/>
      <c r="C26" s="29"/>
      <c r="D26" s="93"/>
      <c r="E26" s="29"/>
      <c r="F26" s="29"/>
      <c r="G26" s="29"/>
      <c r="H26" s="29"/>
    </row>
    <row r="27" spans="1:8" s="31" customFormat="1">
      <c r="A27" s="29"/>
      <c r="B27" s="29"/>
      <c r="C27" s="29"/>
      <c r="D27" s="93"/>
      <c r="E27" s="29"/>
      <c r="F27" s="29"/>
      <c r="G27" s="29"/>
      <c r="H27" s="29"/>
    </row>
    <row r="28" spans="1:8" s="31" customFormat="1">
      <c r="A28" s="29"/>
      <c r="B28" s="29"/>
      <c r="C28" s="29"/>
      <c r="D28" s="93"/>
      <c r="E28" s="29"/>
      <c r="F28" s="29"/>
      <c r="G28" s="29"/>
      <c r="H28" s="29"/>
    </row>
    <row r="29" spans="1:8" s="31" customFormat="1">
      <c r="A29" s="29"/>
      <c r="B29" s="29"/>
      <c r="C29" s="29"/>
      <c r="D29" s="93"/>
      <c r="E29" s="29"/>
      <c r="F29" s="29"/>
      <c r="G29" s="29"/>
      <c r="H29" s="29"/>
    </row>
    <row r="30" spans="1:8" s="31" customFormat="1">
      <c r="A30" s="29"/>
      <c r="B30" s="29"/>
      <c r="C30" s="29"/>
      <c r="D30" s="93"/>
      <c r="E30" s="29"/>
      <c r="F30" s="29"/>
      <c r="G30" s="29"/>
      <c r="H30" s="29"/>
    </row>
    <row r="31" spans="1:8" s="31" customFormat="1">
      <c r="A31" s="29"/>
      <c r="B31" s="29"/>
      <c r="C31" s="29"/>
      <c r="D31" s="93"/>
      <c r="E31" s="29"/>
      <c r="F31" s="29"/>
      <c r="G31" s="29"/>
      <c r="H31" s="29"/>
    </row>
    <row r="32" spans="1:8" s="31" customFormat="1">
      <c r="A32" s="29"/>
      <c r="B32" s="29"/>
      <c r="C32" s="29"/>
      <c r="D32" s="93"/>
      <c r="E32" s="29"/>
      <c r="F32" s="29"/>
      <c r="G32" s="29"/>
      <c r="H32" s="29"/>
    </row>
    <row r="33" spans="1:8" s="31" customFormat="1">
      <c r="A33" s="29"/>
      <c r="B33" s="29"/>
      <c r="C33" s="29"/>
      <c r="D33" s="93"/>
      <c r="E33" s="29"/>
      <c r="F33" s="29"/>
      <c r="G33" s="29"/>
      <c r="H33" s="29"/>
    </row>
    <row r="34" spans="1:8" s="31" customFormat="1">
      <c r="A34" s="29"/>
      <c r="B34" s="29"/>
      <c r="C34" s="29"/>
      <c r="D34" s="93"/>
      <c r="E34" s="29"/>
      <c r="F34" s="29"/>
      <c r="G34" s="29"/>
      <c r="H34" s="29"/>
    </row>
    <row r="35" spans="1:8" s="31" customFormat="1">
      <c r="A35" s="29"/>
      <c r="B35" s="29"/>
      <c r="C35" s="29"/>
      <c r="D35" s="93"/>
      <c r="E35" s="29"/>
      <c r="F35" s="29"/>
      <c r="G35" s="29"/>
      <c r="H35" s="29"/>
    </row>
    <row r="36" spans="1:8" s="31" customFormat="1">
      <c r="A36" s="29"/>
      <c r="B36" s="29"/>
      <c r="C36" s="29"/>
      <c r="D36" s="93"/>
      <c r="E36" s="29"/>
      <c r="F36" s="29"/>
      <c r="G36" s="29"/>
      <c r="H36" s="29"/>
    </row>
    <row r="37" spans="1:8" s="31" customFormat="1">
      <c r="A37" s="29"/>
      <c r="B37" s="29"/>
      <c r="C37" s="29"/>
      <c r="D37" s="93"/>
      <c r="E37" s="29"/>
      <c r="F37" s="29"/>
      <c r="G37" s="29"/>
      <c r="H37" s="29"/>
    </row>
    <row r="38" spans="1:8" s="31" customFormat="1">
      <c r="A38" s="29"/>
      <c r="B38" s="29"/>
      <c r="C38" s="29"/>
      <c r="D38" s="93"/>
      <c r="E38" s="29"/>
      <c r="F38" s="29"/>
      <c r="G38" s="29"/>
      <c r="H38" s="29"/>
    </row>
    <row r="39" spans="1:8" s="31" customFormat="1">
      <c r="A39" s="29"/>
      <c r="B39" s="29"/>
      <c r="C39" s="29"/>
      <c r="D39" s="93"/>
      <c r="E39" s="29"/>
      <c r="F39" s="29"/>
      <c r="G39" s="29"/>
      <c r="H39" s="29"/>
    </row>
    <row r="40" spans="1:8" s="31" customFormat="1">
      <c r="A40" s="29"/>
      <c r="B40" s="29"/>
      <c r="C40" s="29"/>
      <c r="D40" s="93"/>
      <c r="E40" s="29"/>
      <c r="F40" s="29"/>
      <c r="G40" s="29"/>
      <c r="H40" s="29"/>
    </row>
    <row r="41" spans="1:8" s="31" customFormat="1">
      <c r="A41" s="29"/>
      <c r="B41" s="29"/>
      <c r="C41" s="29"/>
      <c r="D41" s="93"/>
      <c r="E41" s="29"/>
      <c r="F41" s="29"/>
      <c r="G41" s="29"/>
      <c r="H41" s="29"/>
    </row>
    <row r="42" spans="1:8" s="31" customFormat="1">
      <c r="A42" s="29"/>
      <c r="B42" s="29"/>
      <c r="C42" s="29"/>
      <c r="D42" s="93"/>
      <c r="E42" s="29"/>
      <c r="F42" s="29"/>
      <c r="G42" s="29"/>
      <c r="H42" s="29"/>
    </row>
    <row r="43" spans="1:8" s="31" customFormat="1">
      <c r="A43" s="29"/>
      <c r="B43" s="29"/>
      <c r="C43" s="29"/>
      <c r="D43" s="93"/>
      <c r="E43" s="29"/>
      <c r="F43" s="29"/>
      <c r="G43" s="29"/>
      <c r="H43" s="29"/>
    </row>
    <row r="44" spans="1:8" s="31" customFormat="1">
      <c r="A44" s="29"/>
      <c r="B44" s="29"/>
      <c r="C44" s="29"/>
      <c r="D44" s="93"/>
      <c r="E44" s="29"/>
      <c r="F44" s="29"/>
      <c r="G44" s="29"/>
      <c r="H44" s="29"/>
    </row>
    <row r="45" spans="1:8" s="31" customFormat="1">
      <c r="A45" s="29"/>
      <c r="B45" s="29"/>
      <c r="C45" s="29"/>
      <c r="D45" s="93"/>
      <c r="E45" s="29"/>
      <c r="F45" s="29"/>
      <c r="G45" s="29"/>
      <c r="H45" s="29"/>
    </row>
    <row r="46" spans="1:8" s="31" customFormat="1">
      <c r="A46" s="29"/>
      <c r="B46" s="29"/>
      <c r="C46" s="29"/>
      <c r="D46" s="93"/>
      <c r="E46" s="29"/>
      <c r="F46" s="29"/>
      <c r="G46" s="29"/>
      <c r="H46" s="29"/>
    </row>
    <row r="47" spans="1:8" s="31" customFormat="1">
      <c r="A47" s="29"/>
      <c r="B47" s="29"/>
      <c r="C47" s="29"/>
      <c r="D47" s="93"/>
      <c r="E47" s="29"/>
      <c r="F47" s="29"/>
      <c r="G47" s="29"/>
      <c r="H47" s="29"/>
    </row>
    <row r="48" spans="1:8" s="31" customFormat="1">
      <c r="A48" s="29"/>
      <c r="B48" s="29"/>
      <c r="C48" s="29"/>
      <c r="D48" s="93"/>
      <c r="E48" s="29"/>
      <c r="F48" s="29"/>
      <c r="G48" s="29"/>
      <c r="H48" s="29"/>
    </row>
    <row r="49" spans="1:8" s="31" customFormat="1">
      <c r="A49" s="29"/>
      <c r="B49" s="29"/>
      <c r="C49" s="29"/>
      <c r="D49" s="93"/>
      <c r="E49" s="29"/>
      <c r="F49" s="29"/>
      <c r="G49" s="29"/>
      <c r="H49" s="29"/>
    </row>
    <row r="50" spans="1:8" s="31" customFormat="1">
      <c r="A50" s="29"/>
      <c r="B50" s="29"/>
      <c r="C50" s="29"/>
      <c r="D50" s="93"/>
      <c r="E50" s="29"/>
      <c r="F50" s="29"/>
      <c r="G50" s="29"/>
      <c r="H50" s="29"/>
    </row>
    <row r="51" spans="1:8" s="31" customFormat="1">
      <c r="A51" s="29"/>
      <c r="B51" s="29"/>
      <c r="C51" s="29"/>
      <c r="D51" s="93"/>
      <c r="E51" s="29"/>
      <c r="F51" s="29"/>
      <c r="G51" s="29"/>
      <c r="H51" s="29"/>
    </row>
    <row r="52" spans="1:8" s="31" customFormat="1">
      <c r="A52" s="29"/>
      <c r="B52" s="29"/>
      <c r="C52" s="29"/>
      <c r="D52" s="93"/>
      <c r="E52" s="29"/>
      <c r="F52" s="29"/>
      <c r="G52" s="29"/>
      <c r="H52" s="29"/>
    </row>
    <row r="53" spans="1:8" s="31" customFormat="1">
      <c r="A53" s="29"/>
      <c r="B53" s="29"/>
      <c r="C53" s="29"/>
      <c r="D53" s="93"/>
      <c r="E53" s="29"/>
      <c r="F53" s="29"/>
      <c r="G53" s="29"/>
      <c r="H53" s="29"/>
    </row>
    <row r="54" spans="1:8" s="31" customFormat="1">
      <c r="A54" s="29"/>
      <c r="B54" s="29"/>
      <c r="C54" s="29"/>
      <c r="D54" s="93"/>
      <c r="E54" s="29"/>
      <c r="F54" s="29"/>
      <c r="G54" s="29"/>
      <c r="H54" s="29"/>
    </row>
    <row r="55" spans="1:8" s="31" customFormat="1">
      <c r="A55" s="29"/>
      <c r="B55" s="29"/>
      <c r="C55" s="29"/>
      <c r="D55" s="93"/>
      <c r="E55" s="29"/>
      <c r="F55" s="29"/>
      <c r="G55" s="29"/>
      <c r="H55" s="29"/>
    </row>
    <row r="56" spans="1:8" s="31" customFormat="1">
      <c r="A56" s="29"/>
      <c r="B56" s="29"/>
      <c r="C56" s="29"/>
      <c r="D56" s="93"/>
      <c r="E56" s="29"/>
      <c r="F56" s="29"/>
      <c r="G56" s="29"/>
      <c r="H56" s="29"/>
    </row>
    <row r="57" spans="1:8" s="31" customFormat="1">
      <c r="A57" s="29"/>
      <c r="B57" s="29"/>
      <c r="C57" s="29"/>
      <c r="D57" s="93"/>
      <c r="E57" s="29"/>
      <c r="F57" s="29"/>
      <c r="G57" s="29"/>
      <c r="H57" s="29"/>
    </row>
    <row r="58" spans="1:8" s="31" customFormat="1">
      <c r="A58" s="29"/>
      <c r="B58" s="29"/>
      <c r="C58" s="29"/>
      <c r="D58" s="93"/>
      <c r="E58" s="29"/>
      <c r="F58" s="29"/>
      <c r="G58" s="29"/>
      <c r="H58" s="29"/>
    </row>
    <row r="59" spans="1:8" s="31" customFormat="1">
      <c r="A59" s="29"/>
      <c r="B59" s="29"/>
      <c r="C59" s="29"/>
      <c r="D59" s="93"/>
      <c r="E59" s="29"/>
      <c r="F59" s="29"/>
      <c r="G59" s="29"/>
      <c r="H59" s="29"/>
    </row>
    <row r="60" spans="1:8" s="31" customFormat="1">
      <c r="A60" s="29"/>
      <c r="B60" s="29"/>
      <c r="C60" s="29"/>
      <c r="D60" s="93"/>
      <c r="E60" s="29"/>
      <c r="F60" s="29"/>
      <c r="G60" s="29"/>
      <c r="H60" s="29"/>
    </row>
    <row r="61" spans="1:8" s="31" customFormat="1">
      <c r="A61" s="29"/>
      <c r="B61" s="29"/>
      <c r="C61" s="29"/>
      <c r="D61" s="93"/>
      <c r="E61" s="29"/>
      <c r="F61" s="29"/>
      <c r="G61" s="29"/>
      <c r="H61" s="29"/>
    </row>
    <row r="62" spans="1:8" s="31" customFormat="1">
      <c r="A62" s="29"/>
      <c r="B62" s="29"/>
      <c r="C62" s="29"/>
      <c r="D62" s="93"/>
      <c r="E62" s="29"/>
      <c r="F62" s="29"/>
      <c r="G62" s="29"/>
      <c r="H62" s="29"/>
    </row>
    <row r="63" spans="1:8" s="31" customFormat="1">
      <c r="A63" s="29"/>
      <c r="B63" s="29"/>
      <c r="C63" s="29"/>
      <c r="D63" s="93"/>
      <c r="E63" s="29"/>
      <c r="F63" s="29"/>
      <c r="G63" s="29"/>
      <c r="H63" s="29"/>
    </row>
    <row r="64" spans="1:8" s="31" customFormat="1">
      <c r="A64" s="29"/>
      <c r="B64" s="29"/>
      <c r="C64" s="29"/>
      <c r="D64" s="93"/>
      <c r="E64" s="29"/>
      <c r="F64" s="29"/>
      <c r="G64" s="29"/>
      <c r="H64" s="29"/>
    </row>
    <row r="65" spans="1:8" s="31" customFormat="1">
      <c r="A65" s="29"/>
      <c r="B65" s="29"/>
      <c r="C65" s="29"/>
      <c r="D65" s="93"/>
      <c r="E65" s="29"/>
      <c r="F65" s="29"/>
      <c r="G65" s="29"/>
      <c r="H65" s="29"/>
    </row>
    <row r="66" spans="1:8" s="31" customFormat="1">
      <c r="A66" s="29"/>
      <c r="B66" s="29"/>
      <c r="C66" s="29"/>
      <c r="D66" s="93"/>
      <c r="E66" s="29"/>
      <c r="F66" s="29"/>
      <c r="G66" s="29"/>
      <c r="H66" s="29"/>
    </row>
    <row r="67" spans="1:8" s="31" customFormat="1">
      <c r="A67" s="29"/>
      <c r="B67" s="29"/>
      <c r="C67" s="29"/>
      <c r="D67" s="93"/>
      <c r="E67" s="29"/>
      <c r="F67" s="29"/>
      <c r="G67" s="29"/>
      <c r="H67" s="29"/>
    </row>
    <row r="68" spans="1:8" s="31" customFormat="1">
      <c r="A68" s="29"/>
      <c r="B68" s="29"/>
      <c r="C68" s="29"/>
      <c r="D68" s="93"/>
      <c r="E68" s="29"/>
      <c r="F68" s="29"/>
      <c r="G68" s="29"/>
      <c r="H68" s="29"/>
    </row>
    <row r="69" spans="1:8" s="31" customFormat="1">
      <c r="A69" s="29"/>
      <c r="B69" s="29"/>
      <c r="C69" s="29"/>
      <c r="D69" s="93"/>
      <c r="E69" s="29"/>
      <c r="F69" s="29"/>
      <c r="G69" s="29"/>
      <c r="H69" s="29"/>
    </row>
    <row r="70" spans="1:8" s="31" customFormat="1">
      <c r="A70" s="29"/>
      <c r="B70" s="29"/>
      <c r="C70" s="29"/>
      <c r="D70" s="93"/>
      <c r="E70" s="29"/>
      <c r="F70" s="29"/>
      <c r="G70" s="29"/>
      <c r="H70" s="29"/>
    </row>
    <row r="71" spans="1:8" s="31" customFormat="1">
      <c r="A71" s="29"/>
      <c r="B71" s="29"/>
      <c r="C71" s="29"/>
      <c r="D71" s="93"/>
      <c r="E71" s="29"/>
      <c r="F71" s="29"/>
      <c r="G71" s="29"/>
      <c r="H71" s="29"/>
    </row>
    <row r="72" spans="1:8" s="31" customFormat="1">
      <c r="A72" s="29"/>
      <c r="B72" s="29"/>
      <c r="C72" s="29"/>
      <c r="D72" s="93"/>
      <c r="E72" s="29"/>
      <c r="F72" s="29"/>
      <c r="G72" s="29"/>
      <c r="H72" s="29"/>
    </row>
    <row r="73" spans="1:8" s="31" customFormat="1">
      <c r="A73" s="29"/>
      <c r="B73" s="29"/>
      <c r="C73" s="29"/>
      <c r="D73" s="93"/>
      <c r="E73" s="29"/>
      <c r="F73" s="29"/>
      <c r="G73" s="29"/>
      <c r="H73" s="29"/>
    </row>
    <row r="74" spans="1:8" s="31" customFormat="1">
      <c r="A74" s="29"/>
      <c r="B74" s="29"/>
      <c r="C74" s="29"/>
      <c r="D74" s="93"/>
      <c r="E74" s="29"/>
      <c r="F74" s="29"/>
      <c r="G74" s="29"/>
      <c r="H74" s="29"/>
    </row>
    <row r="75" spans="1:8" s="31" customFormat="1">
      <c r="A75" s="29"/>
      <c r="B75" s="29"/>
      <c r="C75" s="29"/>
      <c r="D75" s="93"/>
      <c r="E75" s="29"/>
      <c r="F75" s="29"/>
      <c r="G75" s="29"/>
      <c r="H75" s="29"/>
    </row>
    <row r="76" spans="1:8" s="31" customFormat="1">
      <c r="A76" s="29"/>
      <c r="B76" s="29"/>
      <c r="C76" s="29"/>
      <c r="D76" s="93"/>
      <c r="E76" s="29"/>
      <c r="F76" s="29"/>
      <c r="G76" s="29"/>
      <c r="H76" s="29"/>
    </row>
  </sheetData>
  <sheetProtection algorithmName="SHA-512" hashValue="1Ukc4N3wj2PqMkg8KNUu6av8atzqXd2x9w4gincDklBb3Arorwdkz2SUwcrwC25AMZ8yAKeGzgLglhbx90eILQ==" saltValue="CqO3oybt4buLEdmhLYS1vw==" spinCount="100000" sheet="1" objects="1" scenarios="1"/>
  <protectedRanges>
    <protectedRange sqref="E4:E5" name="Range1"/>
  </protectedRanges>
  <customSheetViews>
    <customSheetView guid="{BB8C18AD-2F7D-4C7A-914D-BC2C7BC1998A}" scale="60" fitToPage="1" hiddenRows="1">
      <selection activeCell="F5" sqref="F5"/>
      <pageMargins left="0.7" right="0.7" top="0.75" bottom="0.75" header="0.3" footer="0.3"/>
      <pageSetup paperSize="5" scale="78" fitToHeight="0" orientation="landscape" r:id="rId1"/>
      <headerFooter>
        <oddHeader>&amp;L&amp;G&amp;C&amp;A</oddHeader>
        <oddFooter>&amp;L&amp;D&amp;C&amp;P of &amp;N&amp;R&amp;G</oddFooter>
      </headerFooter>
    </customSheetView>
    <customSheetView guid="{E410DC7D-9FEE-42CF-A9D1-8A1F94A0C1A3}" scale="60" showPageBreaks="1" fitToPage="1" printArea="1" hiddenRows="1">
      <selection activeCell="G15" sqref="G15"/>
      <pageMargins left="0.7" right="0.7" top="0.75" bottom="0.75" header="0.3" footer="0.3"/>
      <pageSetup paperSize="5" scale="78" fitToHeight="0" orientation="landscape" r:id="rId2"/>
      <headerFooter>
        <oddHeader>&amp;L&amp;G&amp;C&amp;A</oddHeader>
        <oddFooter>&amp;L&amp;D&amp;C&amp;P of &amp;N&amp;R&amp;G</oddFooter>
      </headerFooter>
    </customSheetView>
    <customSheetView guid="{FF6B6441-239D-4BB1-A2B7-D8FDD5FBE525}" scale="60" showPageBreaks="1" fitToPage="1" printArea="1" hiddenRows="1">
      <selection activeCell="F5" sqref="F5"/>
      <pageMargins left="0.7" right="0.7" top="0.75" bottom="0.75" header="0.3" footer="0.3"/>
      <pageSetup paperSize="5" scale="78" fitToHeight="0" orientation="landscape" r:id="rId3"/>
      <headerFooter>
        <oddHeader>&amp;L&amp;G&amp;C&amp;A</oddHeader>
        <oddFooter>&amp;L&amp;D&amp;C&amp;P of &amp;N&amp;R&amp;G</oddFooter>
      </headerFooter>
    </customSheetView>
  </customSheetViews>
  <mergeCells count="3">
    <mergeCell ref="F2:H2"/>
    <mergeCell ref="B2:C2"/>
    <mergeCell ref="A1:H1"/>
  </mergeCells>
  <dataValidations count="1">
    <dataValidation type="list" allowBlank="1" showInputMessage="1" showErrorMessage="1" sqref="H4:H5">
      <formula1>#REF!</formula1>
    </dataValidation>
  </dataValidations>
  <pageMargins left="0.7" right="0.7" top="0.75" bottom="0.75" header="0.3" footer="0.3"/>
  <pageSetup paperSize="5" scale="76" fitToHeight="0" orientation="landscape" r:id="rId4"/>
  <headerFooter>
    <oddHeader>&amp;L&amp;G&amp;C&amp;A</oddHeader>
    <oddFooter>&amp;L&amp;D&amp;C&amp;P of &amp;N&amp;R&amp;G</oddFooter>
  </headerFooter>
  <legacyDrawingHF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'Mercer Only Data'!$C$3:$C$5</xm:f>
          </x14:formula1>
          <xm:sqref>G4:G5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48</vt:i4>
      </vt:variant>
    </vt:vector>
  </HeadingPairs>
  <TitlesOfParts>
    <vt:vector size="74" baseType="lpstr">
      <vt:lpstr>ReadMe Plan</vt:lpstr>
      <vt:lpstr>Org Capacity</vt:lpstr>
      <vt:lpstr>Implementation Plan</vt:lpstr>
      <vt:lpstr>Personnel</vt:lpstr>
      <vt:lpstr>Exhibit 1</vt:lpstr>
      <vt:lpstr>Exhibit 2A</vt:lpstr>
      <vt:lpstr>Exhibit 2B</vt:lpstr>
      <vt:lpstr>Staff Experience</vt:lpstr>
      <vt:lpstr>Member Services</vt:lpstr>
      <vt:lpstr>Network</vt:lpstr>
      <vt:lpstr>Exhibit 3</vt:lpstr>
      <vt:lpstr>Exhibit 4</vt:lpstr>
      <vt:lpstr>Exhibit 5</vt:lpstr>
      <vt:lpstr>Exhibit 6</vt:lpstr>
      <vt:lpstr>Network Stnds -Table 5</vt:lpstr>
      <vt:lpstr>Network Stnds - Tables 6 &amp; 7</vt:lpstr>
      <vt:lpstr>UM</vt:lpstr>
      <vt:lpstr>Exhibit 7</vt:lpstr>
      <vt:lpstr>Benefits - Table 2</vt:lpstr>
      <vt:lpstr>Clinical Mgt</vt:lpstr>
      <vt:lpstr>Cross Sys.</vt:lpstr>
      <vt:lpstr>QM</vt:lpstr>
      <vt:lpstr>Claims+IS+Website</vt:lpstr>
      <vt:lpstr>Finance</vt:lpstr>
      <vt:lpstr>Summary</vt:lpstr>
      <vt:lpstr>Mercer Only Data</vt:lpstr>
      <vt:lpstr>'Benefits - Table 2'!_ftnref1</vt:lpstr>
      <vt:lpstr>'Exhibit 5'!OLE_LINK1</vt:lpstr>
      <vt:lpstr>'Benefits - Table 2'!Print_Area</vt:lpstr>
      <vt:lpstr>'Claims+IS+Website'!Print_Area</vt:lpstr>
      <vt:lpstr>'Clinical Mgt'!Print_Area</vt:lpstr>
      <vt:lpstr>'Cross Sys.'!Print_Area</vt:lpstr>
      <vt:lpstr>'Exhibit 1'!Print_Area</vt:lpstr>
      <vt:lpstr>'Exhibit 2A'!Print_Area</vt:lpstr>
      <vt:lpstr>'Exhibit 2B'!Print_Area</vt:lpstr>
      <vt:lpstr>'Exhibit 3'!Print_Area</vt:lpstr>
      <vt:lpstr>'Exhibit 5'!Print_Area</vt:lpstr>
      <vt:lpstr>'Exhibit 6'!Print_Area</vt:lpstr>
      <vt:lpstr>'Exhibit 7'!Print_Area</vt:lpstr>
      <vt:lpstr>Finance!Print_Area</vt:lpstr>
      <vt:lpstr>'Implementation Plan'!Print_Area</vt:lpstr>
      <vt:lpstr>'Member Services'!Print_Area</vt:lpstr>
      <vt:lpstr>Network!Print_Area</vt:lpstr>
      <vt:lpstr>'Network Stnds - Tables 6 &amp; 7'!Print_Area</vt:lpstr>
      <vt:lpstr>'Network Stnds -Table 5'!Print_Area</vt:lpstr>
      <vt:lpstr>'Org Capacity'!Print_Area</vt:lpstr>
      <vt:lpstr>Personnel!Print_Area</vt:lpstr>
      <vt:lpstr>QM!Print_Area</vt:lpstr>
      <vt:lpstr>'ReadMe Plan'!Print_Area</vt:lpstr>
      <vt:lpstr>'Staff Experience'!Print_Area</vt:lpstr>
      <vt:lpstr>UM!Print_Area</vt:lpstr>
      <vt:lpstr>'Benefits - Table 2'!Print_Titles</vt:lpstr>
      <vt:lpstr>'Claims+IS+Website'!Print_Titles</vt:lpstr>
      <vt:lpstr>'Clinical Mgt'!Print_Titles</vt:lpstr>
      <vt:lpstr>'Cross Sys.'!Print_Titles</vt:lpstr>
      <vt:lpstr>'Exhibit 1'!Print_Titles</vt:lpstr>
      <vt:lpstr>'Exhibit 2A'!Print_Titles</vt:lpstr>
      <vt:lpstr>'Exhibit 2B'!Print_Titles</vt:lpstr>
      <vt:lpstr>'Exhibit 6'!Print_Titles</vt:lpstr>
      <vt:lpstr>'Exhibit 7'!Print_Titles</vt:lpstr>
      <vt:lpstr>Finance!Print_Titles</vt:lpstr>
      <vt:lpstr>'Implementation Plan'!Print_Titles</vt:lpstr>
      <vt:lpstr>'Member Services'!Print_Titles</vt:lpstr>
      <vt:lpstr>Network!Print_Titles</vt:lpstr>
      <vt:lpstr>'Network Stnds - Tables 6 &amp; 7'!Print_Titles</vt:lpstr>
      <vt:lpstr>'Network Stnds -Table 5'!Print_Titles</vt:lpstr>
      <vt:lpstr>'Org Capacity'!Print_Titles</vt:lpstr>
      <vt:lpstr>Personnel!Print_Titles</vt:lpstr>
      <vt:lpstr>QM!Print_Titles</vt:lpstr>
      <vt:lpstr>'ReadMe Plan'!Print_Titles</vt:lpstr>
      <vt:lpstr>'Staff Experience'!Print_Titles</vt:lpstr>
      <vt:lpstr>UM!Print_Titles</vt:lpstr>
      <vt:lpstr>'Exhibit 5'!Table6</vt:lpstr>
      <vt:lpstr>'Exhibit 5'!Table7</vt:lpstr>
    </vt:vector>
  </TitlesOfParts>
  <Company>Marsh &amp; McLennan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Podeschi, Denise</dc:creator>
  <cp:lastModifiedBy>Kim Fraim</cp:lastModifiedBy>
  <cp:lastPrinted>2017-07-28T16:39:53Z</cp:lastPrinted>
  <dcterms:created xsi:type="dcterms:W3CDTF">2014-06-25T22:09:55Z</dcterms:created>
  <dcterms:modified xsi:type="dcterms:W3CDTF">2017-08-01T13:34:57Z</dcterms:modified>
</cp:coreProperties>
</file>