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ealth_care\medicaid\redesign\dsrip\vbp_library\2019\docs\"/>
    </mc:Choice>
  </mc:AlternateContent>
  <xr:revisionPtr revIDLastSave="0" documentId="8_{63FBE2E6-B59A-4A30-B0F3-C16798374096}" xr6:coauthVersionLast="36" xr6:coauthVersionMax="36" xr10:uidLastSave="{00000000-0000-0000-0000-000000000000}"/>
  <workbookProtection workbookPassword="CC52" lockStructure="1"/>
  <bookViews>
    <workbookView xWindow="0" yWindow="0" windowWidth="28800" windowHeight="12810" xr2:uid="{00000000-000D-0000-FFFF-FFFF00000000}"/>
  </bookViews>
  <sheets>
    <sheet name="Member_Level" sheetId="1" r:id="rId1"/>
    <sheet name="FIPS_Code" sheetId="4" r:id="rId2"/>
  </sheets>
  <definedNames>
    <definedName name="_xlnm._FilterDatabase" localSheetId="0" hidden="1">Member_Level!$J$1:$Q$21</definedName>
    <definedName name="_Toc400546181" localSheetId="0">Member_Level!$B$95</definedName>
    <definedName name="_xlnm.Print_Titles" localSheetId="0">Member_Level!$1:$1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H2" i="1" l="1"/>
  <c r="G3" i="1" s="1"/>
  <c r="H3" i="1" s="1"/>
  <c r="G4" i="1" s="1"/>
  <c r="H4" i="1" s="1"/>
  <c r="G5" i="1" s="1"/>
  <c r="H5" i="1" s="1"/>
  <c r="G6" i="1" s="1"/>
  <c r="H6" i="1" s="1"/>
  <c r="G7" i="1" s="1"/>
  <c r="H7" i="1" s="1"/>
  <c r="G8" i="1" s="1"/>
  <c r="H8" i="1" s="1"/>
  <c r="G9" i="1" s="1"/>
  <c r="H9" i="1" s="1"/>
  <c r="G10" i="1" s="1"/>
  <c r="H10" i="1" s="1"/>
  <c r="G11" i="1" s="1"/>
  <c r="H11" i="1" s="1"/>
  <c r="G12" i="1" s="1"/>
  <c r="H12" i="1" s="1"/>
  <c r="G13" i="1" s="1"/>
  <c r="H13" i="1" s="1"/>
  <c r="G14" i="1" s="1"/>
  <c r="H14" i="1" s="1"/>
  <c r="G15" i="1" s="1"/>
  <c r="H15" i="1" s="1"/>
  <c r="G16" i="1" s="1"/>
  <c r="H16" i="1" s="1"/>
  <c r="G17" i="1" s="1"/>
  <c r="H17" i="1" s="1"/>
  <c r="G18" i="1" s="1"/>
  <c r="H18" i="1" s="1"/>
  <c r="G19" i="1" s="1"/>
  <c r="H19" i="1" s="1"/>
  <c r="G20" i="1" s="1"/>
  <c r="H20" i="1" s="1"/>
  <c r="G21" i="1" s="1"/>
  <c r="H21" i="1" s="1"/>
  <c r="G22" i="1" s="1"/>
  <c r="H22" i="1" s="1"/>
  <c r="G23" i="1" s="1"/>
  <c r="H23" i="1" s="1"/>
  <c r="G24" i="1" s="1"/>
  <c r="H24" i="1" s="1"/>
  <c r="G25" i="1" s="1"/>
  <c r="H25" i="1" s="1"/>
  <c r="G26" i="1" s="1"/>
  <c r="H26" i="1" s="1"/>
  <c r="G27" i="1" s="1"/>
  <c r="H27" i="1" s="1"/>
  <c r="G28" i="1" s="1"/>
  <c r="H28" i="1" s="1"/>
  <c r="G29" i="1" s="1"/>
  <c r="H29" i="1" s="1"/>
  <c r="G30" i="1" s="1"/>
  <c r="H30" i="1" s="1"/>
  <c r="G31" i="1" s="1"/>
  <c r="H31" i="1" s="1"/>
  <c r="G32" i="1" s="1"/>
  <c r="H32" i="1" s="1"/>
  <c r="G33" i="1" s="1"/>
  <c r="H33" i="1" s="1"/>
  <c r="G34" i="1" s="1"/>
  <c r="H34" i="1" s="1"/>
  <c r="G35" i="1" s="1"/>
  <c r="H35" i="1" s="1"/>
  <c r="G36" i="1" s="1"/>
  <c r="H36" i="1" s="1"/>
  <c r="G37" i="1" s="1"/>
  <c r="H37" i="1" s="1"/>
  <c r="G38" i="1" s="1"/>
  <c r="H38" i="1" s="1"/>
  <c r="G39" i="1" s="1"/>
  <c r="H39" i="1" s="1"/>
  <c r="G40" i="1" s="1"/>
  <c r="H40" i="1" s="1"/>
  <c r="G41" i="1" s="1"/>
  <c r="H41" i="1" s="1"/>
  <c r="G42" i="1" s="1"/>
  <c r="H42" i="1" s="1"/>
  <c r="G43" i="1" s="1"/>
  <c r="H43" i="1" s="1"/>
  <c r="G44" i="1" s="1"/>
  <c r="H44" i="1" s="1"/>
  <c r="G45" i="1" s="1"/>
  <c r="H45" i="1" s="1"/>
  <c r="G46" i="1" s="1"/>
  <c r="H46" i="1" s="1"/>
  <c r="G47" i="1" s="1"/>
  <c r="H47" i="1" s="1"/>
  <c r="G48" i="1" s="1"/>
  <c r="H48" i="1" s="1"/>
  <c r="G49" i="1" s="1"/>
  <c r="H49" i="1" s="1"/>
  <c r="G50" i="1" s="1"/>
  <c r="H50" i="1" s="1"/>
  <c r="G51" i="1" s="1"/>
  <c r="H51" i="1" s="1"/>
  <c r="G52" i="1" s="1"/>
  <c r="H52" i="1" s="1"/>
  <c r="G53" i="1" s="1"/>
  <c r="H53" i="1" s="1"/>
  <c r="G54" i="1" s="1"/>
  <c r="H54" i="1" s="1"/>
  <c r="G55" i="1" s="1"/>
  <c r="H55" i="1" s="1"/>
  <c r="G56" i="1" s="1"/>
  <c r="H56" i="1" s="1"/>
  <c r="G57" i="1" s="1"/>
  <c r="H57" i="1" s="1"/>
  <c r="G58" i="1" s="1"/>
  <c r="H58" i="1" s="1"/>
  <c r="G59" i="1" s="1"/>
  <c r="H59" i="1" s="1"/>
  <c r="G60" i="1" s="1"/>
  <c r="H60" i="1" s="1"/>
  <c r="G61" i="1" s="1"/>
  <c r="H61" i="1" s="1"/>
  <c r="G62" i="1" s="1"/>
  <c r="H62" i="1" s="1"/>
  <c r="G63" i="1" s="1"/>
  <c r="H63" i="1" s="1"/>
  <c r="G64" i="1" s="1"/>
  <c r="H64" i="1" s="1"/>
  <c r="G65" i="1" s="1"/>
  <c r="H65" i="1" s="1"/>
  <c r="G66" i="1" s="1"/>
  <c r="H66" i="1" s="1"/>
  <c r="G67" i="1" s="1"/>
  <c r="H67" i="1" s="1"/>
  <c r="G68" i="1" s="1"/>
  <c r="H68" i="1" s="1"/>
  <c r="G69" i="1" s="1"/>
  <c r="H69" i="1" s="1"/>
  <c r="G70" i="1" s="1"/>
  <c r="H70" i="1" s="1"/>
  <c r="G71" i="1" s="1"/>
  <c r="H71" i="1" s="1"/>
  <c r="G72" i="1" s="1"/>
  <c r="H72" i="1" s="1"/>
  <c r="G73" i="1" s="1"/>
  <c r="H73" i="1" s="1"/>
  <c r="G74" i="1" s="1"/>
  <c r="H74" i="1" s="1"/>
  <c r="G75" i="1" s="1"/>
  <c r="H75" i="1" s="1"/>
  <c r="G76" i="1" s="1"/>
  <c r="H76" i="1" s="1"/>
  <c r="G77" i="1" s="1"/>
  <c r="H77" i="1" s="1"/>
  <c r="G78" i="1" s="1"/>
  <c r="H78" i="1" s="1"/>
  <c r="G79" i="1" s="1"/>
  <c r="H79" i="1" s="1"/>
  <c r="G80" i="1" s="1"/>
  <c r="H80" i="1" s="1"/>
  <c r="G81" i="1" s="1"/>
  <c r="H81" i="1" s="1"/>
  <c r="G82" i="1" s="1"/>
  <c r="H82" i="1" s="1"/>
  <c r="G83" i="1" s="1"/>
  <c r="H83" i="1" s="1"/>
  <c r="G84" i="1" s="1"/>
  <c r="H84" i="1" s="1"/>
  <c r="G85" i="1" s="1"/>
  <c r="H85" i="1" s="1"/>
  <c r="G86" i="1" s="1"/>
  <c r="H86" i="1" s="1"/>
  <c r="G87" i="1" s="1"/>
  <c r="H87" i="1" s="1"/>
  <c r="G88" i="1" s="1"/>
  <c r="H88" i="1" s="1"/>
  <c r="G89" i="1" s="1"/>
  <c r="H89" i="1" s="1"/>
  <c r="G90" i="1" s="1"/>
  <c r="H90" i="1" s="1"/>
  <c r="G91" i="1" s="1"/>
  <c r="H91" i="1" s="1"/>
  <c r="G92" i="1" s="1"/>
  <c r="H92" i="1" s="1"/>
  <c r="G93" i="1" s="1"/>
  <c r="H93" i="1" s="1"/>
  <c r="G94" i="1" s="1"/>
  <c r="H94" i="1" s="1"/>
  <c r="G95" i="1" s="1"/>
  <c r="H95" i="1" s="1"/>
  <c r="G96" i="1" s="1"/>
  <c r="H96" i="1" s="1"/>
  <c r="G97" i="1" s="1"/>
  <c r="H97" i="1" s="1"/>
  <c r="G98" i="1" s="1"/>
  <c r="H98" i="1" s="1"/>
  <c r="G99" i="1" s="1"/>
  <c r="H99" i="1" s="1"/>
  <c r="G100" i="1" s="1"/>
  <c r="H100" i="1" s="1"/>
  <c r="G101" i="1" s="1"/>
  <c r="H101" i="1" s="1"/>
  <c r="G102" i="1" s="1"/>
  <c r="H102" i="1" s="1"/>
  <c r="G103" i="1" s="1"/>
  <c r="H103" i="1" s="1"/>
  <c r="G104" i="1" s="1"/>
  <c r="H104" i="1" s="1"/>
  <c r="G105" i="1" s="1"/>
  <c r="H105" i="1" s="1"/>
  <c r="G106" i="1" s="1"/>
  <c r="H106" i="1" s="1"/>
  <c r="G107" i="1" s="1"/>
  <c r="H107" i="1" s="1"/>
  <c r="G108" i="1" s="1"/>
  <c r="H108" i="1" s="1"/>
  <c r="G109" i="1" s="1"/>
  <c r="H109" i="1" s="1"/>
  <c r="G110" i="1" s="1"/>
  <c r="H110" i="1" s="1"/>
  <c r="G111" i="1" s="1"/>
  <c r="H111" i="1" s="1"/>
  <c r="G112" i="1" s="1"/>
  <c r="H112" i="1" s="1"/>
  <c r="G113" i="1" s="1"/>
  <c r="H113" i="1" s="1"/>
  <c r="G114" i="1" s="1"/>
  <c r="H114" i="1" s="1"/>
  <c r="G115" i="1" s="1"/>
  <c r="H115" i="1" s="1"/>
  <c r="G116" i="1" s="1"/>
  <c r="H116" i="1" s="1"/>
  <c r="G117" i="1" s="1"/>
  <c r="H117" i="1" s="1"/>
  <c r="G118" i="1" s="1"/>
  <c r="H118" i="1" s="1"/>
  <c r="G119" i="1" s="1"/>
  <c r="H119" i="1" s="1"/>
  <c r="G120" i="1" s="1"/>
  <c r="H120" i="1" s="1"/>
  <c r="G121" i="1" s="1"/>
  <c r="H121" i="1" s="1"/>
  <c r="G122" i="1" s="1"/>
  <c r="H122" i="1" s="1"/>
  <c r="G123" i="1" s="1"/>
  <c r="H123" i="1" s="1"/>
  <c r="G124" i="1" s="1"/>
  <c r="H124" i="1" s="1"/>
  <c r="G125" i="1" s="1"/>
  <c r="H125" i="1" s="1"/>
  <c r="G126" i="1" s="1"/>
  <c r="H126" i="1" s="1"/>
  <c r="G127" i="1" s="1"/>
  <c r="H127" i="1" s="1"/>
  <c r="G128" i="1" s="1"/>
  <c r="H128" i="1" s="1"/>
  <c r="G129" i="1" s="1"/>
  <c r="H129" i="1" s="1"/>
</calcChain>
</file>

<file path=xl/sharedStrings.xml><?xml version="1.0" encoding="utf-8"?>
<sst xmlns="http://schemas.openxmlformats.org/spreadsheetml/2006/main" count="493" uniqueCount="211">
  <si>
    <t>Name</t>
  </si>
  <si>
    <t xml:space="preserve">Direction </t>
  </si>
  <si>
    <t>Allowed Values</t>
  </si>
  <si>
    <t>Product Line</t>
  </si>
  <si>
    <t>Practice Name</t>
  </si>
  <si>
    <t>Practice Address Line 1</t>
  </si>
  <si>
    <t>Practice Address Line 2</t>
  </si>
  <si>
    <t>Practice Address Line 3</t>
  </si>
  <si>
    <t>Practice Address City</t>
  </si>
  <si>
    <t>Practice Address State</t>
  </si>
  <si>
    <t>#####</t>
  </si>
  <si>
    <t>Practice Address Zip Code</t>
  </si>
  <si>
    <t>Practice Telephone Number</t>
  </si>
  <si>
    <t>##########</t>
  </si>
  <si>
    <t>Physician NPI</t>
  </si>
  <si>
    <t>Physician Last Name</t>
  </si>
  <si>
    <t>Physician Middle Name</t>
  </si>
  <si>
    <t>Physician First Name</t>
  </si>
  <si>
    <t>1= Yes
0 = No</t>
  </si>
  <si>
    <t>Denominator for Childhood Immunization (CIS)</t>
  </si>
  <si>
    <t>Denominator for Comprehensive Diabetes
Care (CDC)</t>
  </si>
  <si>
    <t>Numerator for CDC – HbA1c Test</t>
  </si>
  <si>
    <t>Numerator for CDC – Eye Exam</t>
  </si>
  <si>
    <t>Numerator for CDC – Nephropathy Monitor</t>
  </si>
  <si>
    <t>Enter the 3-digit county FIPS code for each member's residence of county.  See the attachment for codes and values to enter here.</t>
  </si>
  <si>
    <t>### = FIPS Code
000 = Outside of NYS</t>
  </si>
  <si>
    <t>Length</t>
  </si>
  <si>
    <t>Start</t>
  </si>
  <si>
    <t>End</t>
  </si>
  <si>
    <t>Numerator for CIS – Combination 3</t>
  </si>
  <si>
    <t>Element #</t>
  </si>
  <si>
    <t>Unique Member ID#</t>
  </si>
  <si>
    <t>Plan ID#</t>
  </si>
  <si>
    <t>Zip Code of Residence</t>
  </si>
  <si>
    <t>R</t>
  </si>
  <si>
    <t>O</t>
  </si>
  <si>
    <t>Required/Optional</t>
  </si>
  <si>
    <t>PCMH Site ID#</t>
  </si>
  <si>
    <t>Practice Site ID#</t>
  </si>
  <si>
    <t>Internal plan practice site ID#</t>
  </si>
  <si>
    <t>Practice Tax ID#</t>
  </si>
  <si>
    <t>Enter: '1' if this member is in the denominator, '0' if this member is not in the denominator</t>
  </si>
  <si>
    <t>Denominator for Diabetes Screening for People With Schizophrenia or Bipolar Disorder Who Are Using Antipsychotic Medications (SSD)</t>
  </si>
  <si>
    <t>Numerator for Diabetes Screening for People With Schizophrenia or Bipolar Disorder Who Are Using Antipsychotic Medications (SSD)</t>
  </si>
  <si>
    <t>Denominator for Statin Therapy for Patients With Cardiovascular Disease (SPC): Males 21-75, Received Statin Therapy</t>
  </si>
  <si>
    <t>Numerator for Statin Therapy for Patients With Cardiovascular Disease (SPC): Males 21-75, Received Statin Therapy</t>
  </si>
  <si>
    <t>Denominator for Statin Therapy for Patients With Cardiovascular Disease (SPC): Males 21-75, Statin Adherence 80%</t>
  </si>
  <si>
    <t>Numerator for Statin Therapy for Patients With Cardiovascular Disease (SPC): Males 21-75, Statin Adherence 80%</t>
  </si>
  <si>
    <t>Denominator for Statin Therapy for Patients With Cardiovascular Disease (SPC): Females 40-75, Received Statin Therapy</t>
  </si>
  <si>
    <t>Numerator for Statin Therapy for Patients With Cardiovascular Disease (SPC): Females 40-75, Received Statin Therapy</t>
  </si>
  <si>
    <t>Denominator for Statin Therapy for Patients With Cardiovascular Disease (SPC): Females 40-75, Statin Adherence 80%</t>
  </si>
  <si>
    <t>Numerator for Statin Therapy for Patients With Cardiovascular Disease (SPC): Females 40-75, Statin Adherence 80%</t>
  </si>
  <si>
    <t>Denominator for Use of Spirometry Testing in the Assessment and Diagnosis of COPD (SPR)</t>
  </si>
  <si>
    <t>Numerator for Use of Spirometry Testing in the Assessment and Diagnosis of COPD (SPR)</t>
  </si>
  <si>
    <t>Denominator for Breast Cancer Screening (BCS)</t>
  </si>
  <si>
    <t>Denominator for Cervical Cancer Screening (CCS)</t>
  </si>
  <si>
    <t>Numerator for Breast Cancer Screening (BCS)</t>
  </si>
  <si>
    <t>Numerator for Cervical Cancer Screening (CCS)</t>
  </si>
  <si>
    <t>Denominator for Persistent Beta Blocker Treatment After Heart Attack (PBH)</t>
  </si>
  <si>
    <t>Numerator for Persistent Beta Blocker Treatment After Heart Attack (PBH)</t>
  </si>
  <si>
    <t>Denominator for Antidepressant Medication Management (AMM)</t>
  </si>
  <si>
    <t>Enter: '1' if this member is in the denominator, '0' if this member is not in the denominator.</t>
  </si>
  <si>
    <t>Enter: '1' if this member is in the numerator, '0' if this member is not in the numerator.</t>
  </si>
  <si>
    <t>For Medicaid, populate with the member’s CIN, for other products, provide a unique identification number assigned by the plan.
The field is alphanumeric and should be treated as a text field. This field is mandatory – do not leave it blank!</t>
  </si>
  <si>
    <t>Organization ID used to submit the IDSS to NCQA.</t>
  </si>
  <si>
    <t xml:space="preserve">If available plan must include a PCMH Site ID# or a Internal plan practice site ID# (see element #8) </t>
  </si>
  <si>
    <t xml:space="preserve">A member's product line at the end of the measurement period. </t>
  </si>
  <si>
    <t>###### = IDSS Organization ID</t>
  </si>
  <si>
    <t>County of Residence</t>
  </si>
  <si>
    <t>1 = MA
2 = HIVSNP
3 = Medicare
4 = CPPO
5 = CHMO
6 = QHMO
7 = QPOS
8 = QPPO
9 = QEPO
10 = CEPO
11 = HARP
12 = EP</t>
  </si>
  <si>
    <t>Numerator for CDC – HbA1c Poor Control (&gt;9.0%)</t>
  </si>
  <si>
    <t>Denominator for Weight Assessment and Counseling for Nutrition and Physical Activity for Children/Adoldescents (WCC): BMI Percentile, 3-11 years</t>
  </si>
  <si>
    <t>Denominator for Weight Assessment and Counseling for Nutrition and Physical Activity for Children/Adoldescents (WCC): BMI Percentile, 12-17 years</t>
  </si>
  <si>
    <t>Denominator 1 for Medication Management
for People with Asthma (MMA): 5-11 years</t>
  </si>
  <si>
    <t>Numerator 1A for Medication Management
for People with Asthma (MMA): 5-11 years, 50%</t>
  </si>
  <si>
    <t>Numerator 1B for Medication Management
for People with Asthma (MMA): 5-11 years, 75%</t>
  </si>
  <si>
    <t xml:space="preserve">Denominator 2 for Medication Management
for People with Asthma (MMA): 12-18 years  </t>
  </si>
  <si>
    <t xml:space="preserve">Numerator 2A for Medication Management
for People with Asthma (MMA): 12-18 years, 50% </t>
  </si>
  <si>
    <t>Numerator 2B for Medication Management
for People with Asthma (MMA): 12-18 years, 75%</t>
  </si>
  <si>
    <t>Denominator 3 for Medication Management
for People with Asthma (MMA): 19-50 years</t>
  </si>
  <si>
    <t>Numerator 3A for Medication Management
for People with Asthma (MMA): 19-50 years, 50%</t>
  </si>
  <si>
    <t xml:space="preserve">Numerator 3B for Medication Management
for People with Asthma (MMA): 19-50 years, 75% </t>
  </si>
  <si>
    <t>Denominator 4 for Medication Management
for People with Asthma (MMA): 51-64 years</t>
  </si>
  <si>
    <t>Numerator 4A for Medication Management
for People with Asthma (MMA): 51-64 years, 50%</t>
  </si>
  <si>
    <t xml:space="preserve">Numerator 4B for Medication Management
for People with Asthma (MMA): 51-64 years, 75% </t>
  </si>
  <si>
    <t>Denominator 5 for Medication Management
for People with Asthma (MMA): 65-85 years</t>
  </si>
  <si>
    <t>Numerator 5A for Medication Management
for People with Asthma (MMA): 65-85 years, 50%</t>
  </si>
  <si>
    <t>Numerator 5B for Medication Management
for People with Asthma (MMA): 65-85 years, 75%</t>
  </si>
  <si>
    <t>Numerator for Weight Assessment and Counseling for Nutrition and Physical Activity for Children/Adoldescents (WCC): BMI Percentile, 3-11 years</t>
  </si>
  <si>
    <t>Numerator for Weight Assessment and Counseling for Nutrition and Physical Activity for Children/Adoldescents (WCC): BMI Percentile, 12-17 years</t>
  </si>
  <si>
    <t>Denominator for Weight Assessment and Counseling for Nutrition and Physical Activity for Children/Adoldescents (WCC): Counseling for Nutrition, 3-11 years</t>
  </si>
  <si>
    <t>Numerator for Weight Assessment and Counseling for Nutrition and Physical Activity for Children/Adoldescents (WCC): Counseling for Nutrition, 3-11 years</t>
  </si>
  <si>
    <t>Denominator for Weight Assessment and Counseling for Nutrition and Physical Activity for Children/Adoldescents (WCC): Counseling for Nutrition, 12-17 years</t>
  </si>
  <si>
    <t>Numerator for Weight Assessment and Counseling for Nutrition and Physical Activity for Children/Adoldescents (WCC): Counseling for Nutrition, 12-17 years</t>
  </si>
  <si>
    <t>Denominator for Weight Assessment and Counseling for Nutrition and Physical Activity for Children/Adoldescents (WCC): Counseling for Physical Activity, 3-11 years</t>
  </si>
  <si>
    <t>Numerator for Weight Assessment and Counseling for Nutrition and Physical Activity for Children/Adoldescents (WCC): Counseling for Physical Activity, 3-11 years</t>
  </si>
  <si>
    <t>Denominator for Weight Assessment and Counseling for Nutrition and Physical Activity for Children/Adoldescents (WCC): Counseling for Physical Activity, 12-17 years</t>
  </si>
  <si>
    <t>Numerator for Weight Assessment and Counseling for Nutrition and Physical Activity for Children/Adoldescents (WCC): Counseling for Physical Activity, 12-17 years</t>
  </si>
  <si>
    <t>Denominator for
Chlamydia Screening in
Women (CHL): 16 – 20 Years</t>
  </si>
  <si>
    <t>Numerator for
Chlamydia Screening in
Women (CHL): 16 – 20 Years</t>
  </si>
  <si>
    <t>Denominator for
Chlamydia Screening in
Women (CHL): 21 – 24 Years</t>
  </si>
  <si>
    <t>Numerator for Chlamydia
Screening in Women (CHL): 21
– 24 Years</t>
  </si>
  <si>
    <t>Denominator for Initiation and Engagement of Alcohol and Other Drug Dependence Treatment (IET): 
13- 17 years</t>
  </si>
  <si>
    <t>Numerator for Initiation of Alcohol and Other Drug Dependence Treatment (IET): 13-17 years</t>
  </si>
  <si>
    <t>Numerator for Engagement of Alcohol and Other Drug Dependence Treatment (IET): 13-17 years</t>
  </si>
  <si>
    <t>Denominator for Initiation and Engagement of Alcohol and Other Drug Dependence Treatment: 18+ years</t>
  </si>
  <si>
    <t>Numerator for Initiation of Alcohol and Other Drug Dependence Treatment (IET): 18+ years</t>
  </si>
  <si>
    <t>Numerator for Engagement of Alcohol and Other Drug Dependence Treatment (IET): 18+ years</t>
  </si>
  <si>
    <t>Populate with valid TINs only.  If unavailable or invalid set to '999999999'</t>
  </si>
  <si>
    <t>#########</t>
  </si>
  <si>
    <t>Numerator for Antidepressant
Medication Management (AMM): Effective Acute Phase Treatment</t>
  </si>
  <si>
    <t>Numerator for Antidepressant Medication Management (AMM): Effective Continuation
Phase Treatment</t>
  </si>
  <si>
    <t>Ambulatory Care (AMB): Outpatient Visits</t>
  </si>
  <si>
    <t>Ambulatory Care (AMB): ED Visits</t>
  </si>
  <si>
    <t>Inpatient Utilization—General Hospital/Acute Care (IPU): Total Inpatient</t>
  </si>
  <si>
    <t>Inpatient Utilization—General Hospital/Acute Care (IPU): Medicine Discharges</t>
  </si>
  <si>
    <t>Inpatient Utilization—General Hospital/Acute Care (IPU): Surgery Discharges</t>
  </si>
  <si>
    <t>Inpatient Utilization—General Hospital/Acute Care (IPU): Maternity Discharges</t>
  </si>
  <si>
    <t>###</t>
  </si>
  <si>
    <t>Denominator for Avoidance of Antibiotic
Treatment in Adults with Acute Bronchitis (AAB)</t>
  </si>
  <si>
    <t>Numerator for Avoidance of Antibiotic Treatment in Adults with Acute Bronchitis (AAB)</t>
  </si>
  <si>
    <t>Denominator for Use of Imaging Studies for Low Back Pain (LBP)</t>
  </si>
  <si>
    <t>Numerator for Use of Imaging Studies for Low Back Pain (LBP)</t>
  </si>
  <si>
    <t>Enter the total number of Outpatient visits for this member, ‘0’ if the member does not have Oupatient visits.</t>
  </si>
  <si>
    <t>Enter the total number of ED visits for this member, ‘0’ if the member does not have ED visits.</t>
  </si>
  <si>
    <t>Enter the total Inpatient discharges for this member, ‘0’ if the member does not have Inpatient discharges.</t>
  </si>
  <si>
    <t>Enter the total Medicine discharges for this member, ‘0’ if the member does not have Medicine discharges.</t>
  </si>
  <si>
    <t>Enter the total Surgery discharges for this member, ‘0’ if the member does not have Surgery discharges.</t>
  </si>
  <si>
    <t>Enter the total Maternity discharges for this member, ‘0’ if the member does not have Maternity discharges.</t>
  </si>
  <si>
    <t>Enter: ‘1’ if this member is in the denominator of the CIS measure, ‘0’ if the member is not in the denominator of this measure.</t>
  </si>
  <si>
    <t>Enter: '1' if this member received Combination 3 vaccinations meeting HEDIS specifications. Enter ‘0’ if this member did not receive Combination 3 vaccinations meeting HEDIS specifications.
This differs from the QARR Member Level file request, only the Combination 3 indicator requested.</t>
  </si>
  <si>
    <t>Enter: '1' if this member is in the denominator for the Breast Cancer Screening measures, '0' if the member is not in the denominator of this measure.</t>
  </si>
  <si>
    <t>Enter: ‘1’ if this member is in the numerator of the Breast Cancer Screening measure, ‘0’ if the member is not in the numerator for this measure.</t>
  </si>
  <si>
    <t>Enter: '1' if this member is in the denominator for the Cervical Cancer Screening measures, '0' if the member is not in the denominator of this measure.</t>
  </si>
  <si>
    <t>Enter: ‘1’ if this member is in the numerator of the Cervical Cancer Screening measure, ‘0’ if the member is not in the numerator for this measure</t>
  </si>
  <si>
    <t>Enter: ‘1’ if this member is in the denominator of the Chlamydia Screening in Women (16 – 20 Years) measure, ‘0’ if the member is not in the denominator of this measure.</t>
  </si>
  <si>
    <t>Enter: ‘1’ if this member is in the numerator of the Chlamydia Screening in Women (16 – 20 Years) measure, ‘0’ if the member is not in the numerator or the information is missing.</t>
  </si>
  <si>
    <t>Enter: ‘1’ if this member is in the denominator of the Chlamydia Screening in Women (21-24 Years) measure, ‘0’ if the member is not in the denominator of this measure.</t>
  </si>
  <si>
    <t>Enter: ‘1’ if this member is in the numerator of the Chlamydia Screening in Women (21-24 Years) measure, ‘0’ if the member is not in the numerator or the information is missing.</t>
  </si>
  <si>
    <t>Enter: ‘1’ if this member is in the denominator of the Medication Management for People with Asthma (5-11 years) measure, ‘0’ if the member is not in the denominator of this measure.</t>
  </si>
  <si>
    <t xml:space="preserve">Enter: ‘1’ if this member is in the numerator of ≥ 50% medication compliance of the Medication Management for People with Asthma (5-11 years) measure, ‘0’ if the member is not in the numerator </t>
  </si>
  <si>
    <t xml:space="preserve">Enter: ‘1’ if this member is in the numerator of ≥ 75% medication compliance of the Medication Management for People with Asthma (5-11 years) measure, ‘0’ if the member is not in the numerator </t>
  </si>
  <si>
    <t>Enter: ‘1’ if this member is in the denominator of the Medication Management for People with Asthma (12-18 years) measure, ‘0’ if the member is not in the denominator of this measure.</t>
  </si>
  <si>
    <t xml:space="preserve">Enter: ‘1’ if this member is in the numerator of ≥ 50% medication compliance of the Medication Management for People with Asthma (12-18 years) measure, ‘0’ if the member is not in the numerator </t>
  </si>
  <si>
    <t xml:space="preserve">Enter: ‘1’ if this member is in the numerator of ≥ 75% medication compliance of the Medication Management for People with Asthma (12-18 years) measure, ‘0’ if the member is not in the numerator </t>
  </si>
  <si>
    <t>Enter: ‘1’ if this member is in the denominator of the Medication Management for People with Asthma (19-50 years) measure, ‘0’ if the member is not in the denominator of this measure.</t>
  </si>
  <si>
    <t xml:space="preserve">Enter: ‘1’ if this member is in the numerator of ≥ 50% medication compliance of the Medication Management for People with Asthma (19-50 years) measure, ‘0’ if the member is not in the numerator </t>
  </si>
  <si>
    <t xml:space="preserve">Enter: ‘1’ if this member is in the numerator of ≥ 75% medication compliance of the Medication Management for People with Asthma (19-50 years) measure, ‘0’ if the member is not in the numerator </t>
  </si>
  <si>
    <t>Enter: ‘1’ if this member is in the denominator of the Medication Management for People with Asthma (51-64 years) measure, ‘0’ if the member is not in the denominator of this measure.</t>
  </si>
  <si>
    <t>Enter: ‘1’ if this member is in the numerator of ≥ 50% medication compliance of the Medication Management for People with Asthma (51-64 years) measure, ‘0’ if the member is not in the numerator</t>
  </si>
  <si>
    <t xml:space="preserve">Enter: ‘1’ if this member is in the numerator of ≥ 75% medication compliance of the Medication Management for People with Asthma (51-64 years) measure, ‘0’ if the member is not in the numerator </t>
  </si>
  <si>
    <t>Enter: ‘1’ if this member is in the denominator of the Medication Management for People with Asthma (65-85 years) measure, ‘0’ if the member is not in the denominator of this measure.</t>
  </si>
  <si>
    <t xml:space="preserve">Enter: ‘1’ if this member is in the numerator of ≥ 50% medication compliance of the Medication Management for People with Asthma (65-85 years) measure, ‘0’ if the member is not in the numerator </t>
  </si>
  <si>
    <t>Enter: ‘1’ if this member is in the numerator of ≥ 75% medication compliance of the Medication Management for People with Asthma (65-85 years) measure, ‘0’ if the member is not in the numerator</t>
  </si>
  <si>
    <t>Enter: ‘1’ if this member is in the denominator of the Persistent Beta Blocker Treatment After Heart Attack
measure, ‘0’ if the member is not in the e denominator of this measure.</t>
  </si>
  <si>
    <t xml:space="preserve">Enter: ‘1’ if this member is in the numerator of the Persistent Beta Blocker Treatment After Heart Attack measure, ‘0’ if the member is not in the numerator </t>
  </si>
  <si>
    <t>Enter: ‘1’ if this member is in the denominator of the CDC
measures, ‘0’ if the member is not in the denominator of this measure.</t>
  </si>
  <si>
    <t xml:space="preserve">Enter: ‘1’ if this member is in the numerator of the CDC HbA1c Test measure, ‘0’ if the member is not in the numerator </t>
  </si>
  <si>
    <t xml:space="preserve">Enter: ‘1’ if this member is in the numerator of the CDC HbA1c  Poor Control (&gt;9.0%) measure, ‘0’ if the member is not in the numerator </t>
  </si>
  <si>
    <t>Enter: ‘1’ if this member is in the numerator of the CDC Eye
Exam measure, ‘0’ if the member is not in the numerator</t>
  </si>
  <si>
    <t xml:space="preserve">Enter: ‘1’ if this member is in the numerator of the CDC
Nephropathy Monitor measure, ‘0’ if the member is not in the numerator </t>
  </si>
  <si>
    <t xml:space="preserve">Enter: '1' if this member is in the denominator for the Antidepressant Medication Management measures, '0' if the member is not in the denominator of this measure </t>
  </si>
  <si>
    <t xml:space="preserve">Enter: ‘1’ if this member is in the numerator of the Antidepressant Medication Management – Effective Acute Phase Treatment measure, ‘0’ if the member is not in the numerator </t>
  </si>
  <si>
    <t xml:space="preserve">Enter: ‘1’ if this member is in the numerator of the Antidepressant Medication Management – Effective Continuation Phase Treatment measure, ‘0’ if the member is not in the numerator </t>
  </si>
  <si>
    <t>Enter: ‘1’ if this member is in the denominator of the Avoidance of Antibiotic Treatment in Adults with Acute Bronchitis measure, ‘0’ if the member is not in the denominator of this measure.</t>
  </si>
  <si>
    <t xml:space="preserve">Enter: ‘1’ if this member is in the numerator of the Avoidance of Antibiotic Treatment in Adults with Acute Bronchitis measure, ‘0’ if the member is not in the numerator </t>
  </si>
  <si>
    <t>Enter: ‘1’ if this member is in the denominator of the Use of Imaging Studies for Low Back Pain measure, ‘0’ if the member is not in the denominator of this measure.</t>
  </si>
  <si>
    <t xml:space="preserve">Enter: ‘1’ if this member is in the numerator of the Use of Imaging Studies for Low Back Pain measure, ‘0’ if the member is not in the numerator </t>
  </si>
  <si>
    <t>Enter: ‘1’ if this member is in the denominator of the  Initiation and Engagement of Alcohol and Other Drug Dependence Treatment (13-17 years) measure, ‘0’ if the member is not in the denominator of this measure.</t>
  </si>
  <si>
    <t xml:space="preserve">Enter: ‘1’ if this member is in the numerator of the Initiation of Alcohol and Other Drug Dependence Treatment (13-17 years) measure, ‘0’ if the member is not in the numerator </t>
  </si>
  <si>
    <t xml:space="preserve">Enter: ‘1’ if this member is in the numerator of the Engagement of Alcohol and Other Drug Dependence Treatment (13-17 years) measure, ‘0’ if the member is not in the numerator </t>
  </si>
  <si>
    <t>Enter: ‘1’ if this member is in the denominator of the  Initiation and Engagement of Alcohol and Other Drug Dependence Treatment (18+ years) measure, ‘0’ if the member is not in the denominator of this measure.</t>
  </si>
  <si>
    <t>Enter: ‘1’ if this member is in the numerator of the Initiation of Alcohol and Other Drug Dependence Treatment (18+ years) measure, ‘0’ if the member is not in the numerator.</t>
  </si>
  <si>
    <t>Enter: ‘1’ if this member is in the numerator of the Engagement of Alcohol and Other Drug Dependence Treatment (18+ years) measure, ‘0’ if the member is not in the numerator.</t>
  </si>
  <si>
    <t>Denominator for Initiation of Pharmacotherapy upon New Episode of Opioid Dependence</t>
  </si>
  <si>
    <t>Numerator for Initiation  of Pharmacotherapy upon New Episode of Opioid Dependence</t>
  </si>
  <si>
    <t>Practice Address Zip Code + 4</t>
  </si>
  <si>
    <t>Populate with last four digits only</t>
  </si>
  <si>
    <t>####</t>
  </si>
  <si>
    <t>Contractor Tax ID#</t>
  </si>
  <si>
    <t>Denominator for Well-Child Visits in the First 15 Months of Life (W15)</t>
  </si>
  <si>
    <t>Numerator for Well-Child Visits in the First 15 Months of Life (W15): Five Well-Child Visits</t>
  </si>
  <si>
    <t>Enter:
'1' if this member is in the numerator
'0' if this member is not in the numerator OR the information for this member is missing</t>
  </si>
  <si>
    <t>Numerator for Well-Child Visits in the First 15 Months of Life (W15): Six or more Well-Child Visits</t>
  </si>
  <si>
    <t>Denominator for Well-Child Visits in the Third, Fourth, Fifth and Sixth Years of Life (W34)</t>
  </si>
  <si>
    <t>Enter:
'1' if this member is in the denominator
'0' if this member is not in the denominator</t>
  </si>
  <si>
    <t>Numerator for Well-Child Visits in the Third, Fourth, Fifth and Sixth Years of Life (W34)</t>
  </si>
  <si>
    <t>Denominator for Adolescent Well-Care Visits (AWC)</t>
  </si>
  <si>
    <t>Numerator for Adolescent Well-Care Visits (AWC)</t>
  </si>
  <si>
    <t>Denominator for Annual Dental Visit (ADV): 2-3 years</t>
  </si>
  <si>
    <t>Numerator for Annual Dental Visit (ADV): 2-3 years</t>
  </si>
  <si>
    <t>Denominator for Annual Dental Visit (ADV): 4-6 years</t>
  </si>
  <si>
    <t>Numerator for Annual Dental Visit (ADV): 4-6 years</t>
  </si>
  <si>
    <t>Denominator for Annual Dental Visit (ADV): 7-10 years</t>
  </si>
  <si>
    <t>Numerator for Annual Dental Visit (ADV): 7-10 years</t>
  </si>
  <si>
    <t>Denominator for Annual Dental Visit (ADV): 11-14 years</t>
  </si>
  <si>
    <t>Numerator for Annual Dental Visit (ADV): 11-14 years</t>
  </si>
  <si>
    <t>Denominator for Annual Dental Visit (ADV): 15-18 years</t>
  </si>
  <si>
    <t>Numerator for Annual Dental Visit (ADV): 15-18 years</t>
  </si>
  <si>
    <t>Denominator for Annual Dental Visit (ADV): 19-20 years</t>
  </si>
  <si>
    <t>Numerator for Annual Dental Visit (ADV): 19-20 years</t>
  </si>
  <si>
    <t>Denominator for Immunizations for Adolescents (IMA)</t>
  </si>
  <si>
    <t>Numerator for Immunizations for Adolescents (IMA): Combo 2</t>
  </si>
  <si>
    <t>Denominator for Follow-Up Care for Children Prescribed ADHD Medication (ADD): Initiation Phase</t>
  </si>
  <si>
    <t>Numerator for Follow-Up Care for Children Prescribed ADHD Medication (ADD): Initiation Phase</t>
  </si>
  <si>
    <t>Denominator for Follow-Up Care for Children Prescribed ADHD Medication (ADD): Continuation and Maintenance (C&amp;M) Phase</t>
  </si>
  <si>
    <t>Numerator for Follow-Up Care for Children Prescribed ADHD Medication (ADD): Continuation and Maintenance (C&amp;M) Phase</t>
  </si>
  <si>
    <t>Denominator for Colorectal Cancer Screening (COL)</t>
  </si>
  <si>
    <t>Numerator for Colorectal Cancer Screening (COL)</t>
  </si>
  <si>
    <t>Denominator for Controlling High Blood Pressure (CBP)</t>
  </si>
  <si>
    <t>Numerator for Controlling High Blood Pressure (CBP)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</si>
</sst>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/>
    <xf numFmtId="0" fontId="2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4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504825</xdr:colOff>
      <xdr:row>16</xdr:row>
      <xdr:rowOff>133350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00825" cy="3181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9"/>
  <sheetViews>
    <sheetView tabSelected="1" zoomScaleNormal="100" workbookViewId="0"/>
  </sheetViews>
  <sheetFormatPr defaultColWidth="9.140625" defaultRowHeight="14.25" x14ac:dyDescent="0.2"/>
  <cols>
    <col min="1" max="1" width="8.5703125" style="49" customWidth="1"/>
    <col min="2" max="2" width="29.5703125" style="31" customWidth="1"/>
    <col min="3" max="3" width="47.42578125" style="31" customWidth="1"/>
    <col min="4" max="4" width="18.5703125" style="32" customWidth="1"/>
    <col min="5" max="5" width="10.140625" style="32" customWidth="1"/>
    <col min="6" max="6" width="8.85546875" style="33" customWidth="1"/>
    <col min="7" max="7" width="6.7109375" style="33" customWidth="1"/>
    <col min="8" max="8" width="7.5703125" style="33" customWidth="1"/>
    <col min="9" max="9" width="9.140625" style="1"/>
    <col min="10" max="10" width="9.140625" style="30"/>
    <col min="11" max="11" width="18.7109375" style="29" customWidth="1"/>
    <col min="12" max="12" width="24.140625" style="29" customWidth="1"/>
    <col min="13" max="13" width="22.28515625" style="29" customWidth="1"/>
    <col min="14" max="19" width="9.140625" style="29"/>
    <col min="20" max="16384" width="9.140625" style="1"/>
  </cols>
  <sheetData>
    <row r="1" spans="1:19" s="35" customFormat="1" ht="27" thickBot="1" x14ac:dyDescent="0.3">
      <c r="A1" s="38" t="s">
        <v>30</v>
      </c>
      <c r="B1" s="36" t="s">
        <v>0</v>
      </c>
      <c r="C1" s="37" t="s">
        <v>1</v>
      </c>
      <c r="D1" s="36" t="s">
        <v>2</v>
      </c>
      <c r="E1" s="36" t="s">
        <v>36</v>
      </c>
      <c r="F1" s="38" t="s">
        <v>26</v>
      </c>
      <c r="G1" s="38" t="s">
        <v>27</v>
      </c>
      <c r="H1" s="38" t="s">
        <v>28</v>
      </c>
      <c r="J1" s="39"/>
      <c r="K1" s="39"/>
      <c r="L1" s="39"/>
      <c r="M1" s="39"/>
      <c r="N1" s="39"/>
      <c r="O1" s="39"/>
      <c r="P1" s="39"/>
      <c r="Q1" s="39"/>
      <c r="R1" s="34"/>
      <c r="S1" s="34"/>
    </row>
    <row r="2" spans="1:19" s="40" customFormat="1" ht="24" x14ac:dyDescent="0.25">
      <c r="A2" s="9">
        <v>1</v>
      </c>
      <c r="B2" s="10" t="s">
        <v>32</v>
      </c>
      <c r="C2" s="6" t="s">
        <v>64</v>
      </c>
      <c r="D2" s="12" t="s">
        <v>67</v>
      </c>
      <c r="E2" s="9" t="s">
        <v>34</v>
      </c>
      <c r="F2" s="4">
        <v>6</v>
      </c>
      <c r="G2" s="13">
        <v>1</v>
      </c>
      <c r="H2" s="41">
        <f>F2+G2-1</f>
        <v>6</v>
      </c>
    </row>
    <row r="3" spans="1:19" ht="144" x14ac:dyDescent="0.2">
      <c r="A3" s="9">
        <f>A2+1</f>
        <v>2</v>
      </c>
      <c r="B3" s="10" t="s">
        <v>3</v>
      </c>
      <c r="C3" s="6" t="s">
        <v>66</v>
      </c>
      <c r="D3" s="12" t="s">
        <v>69</v>
      </c>
      <c r="E3" s="9" t="s">
        <v>34</v>
      </c>
      <c r="F3" s="4">
        <v>2</v>
      </c>
      <c r="G3" s="13">
        <f>H2+1</f>
        <v>7</v>
      </c>
      <c r="H3" s="41">
        <f t="shared" ref="H3" si="0">F3+G3-1</f>
        <v>8</v>
      </c>
      <c r="J3" s="42"/>
      <c r="K3" s="43"/>
      <c r="L3" s="43"/>
      <c r="M3" s="43"/>
      <c r="N3" s="43"/>
      <c r="O3" s="43"/>
      <c r="P3" s="43"/>
      <c r="Q3" s="43"/>
    </row>
    <row r="4" spans="1:19" ht="72" x14ac:dyDescent="0.2">
      <c r="A4" s="9">
        <f t="shared" ref="A4:A67" si="1">A3+1</f>
        <v>3</v>
      </c>
      <c r="B4" s="10" t="s">
        <v>31</v>
      </c>
      <c r="C4" s="6" t="s">
        <v>63</v>
      </c>
      <c r="D4" s="7"/>
      <c r="E4" s="9" t="s">
        <v>34</v>
      </c>
      <c r="F4" s="4">
        <v>15</v>
      </c>
      <c r="G4" s="13">
        <f t="shared" ref="G4" si="2">H3+1</f>
        <v>9</v>
      </c>
      <c r="H4" s="41">
        <f t="shared" ref="H4" si="3">F4+G4-1</f>
        <v>23</v>
      </c>
      <c r="J4" s="42"/>
      <c r="K4" s="43"/>
      <c r="L4" s="43"/>
      <c r="M4" s="43"/>
      <c r="N4" s="43"/>
      <c r="O4" s="43"/>
      <c r="P4" s="43"/>
      <c r="Q4" s="43"/>
    </row>
    <row r="5" spans="1:19" ht="36" x14ac:dyDescent="0.2">
      <c r="A5" s="9">
        <f t="shared" si="1"/>
        <v>4</v>
      </c>
      <c r="B5" s="10" t="s">
        <v>68</v>
      </c>
      <c r="C5" s="6" t="s">
        <v>24</v>
      </c>
      <c r="D5" s="7" t="s">
        <v>25</v>
      </c>
      <c r="E5" s="9" t="s">
        <v>34</v>
      </c>
      <c r="F5" s="4">
        <v>3</v>
      </c>
      <c r="G5" s="13">
        <f t="shared" ref="G5" si="4">H4+1</f>
        <v>24</v>
      </c>
      <c r="H5" s="41">
        <f t="shared" ref="H5" si="5">F5+G5-1</f>
        <v>26</v>
      </c>
      <c r="J5" s="42"/>
      <c r="K5" s="43"/>
      <c r="L5" s="43"/>
      <c r="M5" s="43"/>
      <c r="N5" s="43"/>
      <c r="O5" s="43"/>
      <c r="P5" s="43"/>
      <c r="Q5" s="43"/>
    </row>
    <row r="6" spans="1:19" ht="15" x14ac:dyDescent="0.2">
      <c r="A6" s="9">
        <f t="shared" si="1"/>
        <v>5</v>
      </c>
      <c r="B6" s="10" t="s">
        <v>33</v>
      </c>
      <c r="C6" s="6"/>
      <c r="D6" s="7"/>
      <c r="E6" s="9" t="s">
        <v>34</v>
      </c>
      <c r="F6" s="4">
        <v>5</v>
      </c>
      <c r="G6" s="13">
        <f t="shared" ref="G6:G8" si="6">H5+1</f>
        <v>27</v>
      </c>
      <c r="H6" s="41">
        <f t="shared" ref="H6:H8" si="7">F6+G6-1</f>
        <v>31</v>
      </c>
      <c r="J6" s="42"/>
      <c r="K6" s="43"/>
      <c r="L6" s="43"/>
      <c r="M6" s="43"/>
      <c r="N6" s="43"/>
      <c r="O6" s="43"/>
      <c r="P6" s="43"/>
      <c r="Q6" s="43"/>
    </row>
    <row r="7" spans="1:19" ht="24" x14ac:dyDescent="0.2">
      <c r="A7" s="9">
        <f t="shared" si="1"/>
        <v>6</v>
      </c>
      <c r="B7" s="23" t="s">
        <v>40</v>
      </c>
      <c r="C7" s="12" t="s">
        <v>108</v>
      </c>
      <c r="D7" s="12" t="s">
        <v>109</v>
      </c>
      <c r="E7" s="8" t="s">
        <v>34</v>
      </c>
      <c r="F7" s="4">
        <v>9</v>
      </c>
      <c r="G7" s="44">
        <f t="shared" si="6"/>
        <v>32</v>
      </c>
      <c r="H7" s="44">
        <f t="shared" si="7"/>
        <v>40</v>
      </c>
      <c r="J7" s="42"/>
      <c r="K7" s="43"/>
      <c r="L7" s="43"/>
      <c r="M7" s="43"/>
      <c r="N7" s="43"/>
      <c r="O7" s="43"/>
      <c r="P7" s="43"/>
      <c r="Q7" s="43"/>
    </row>
    <row r="8" spans="1:19" ht="24" x14ac:dyDescent="0.2">
      <c r="A8" s="9">
        <f t="shared" si="1"/>
        <v>7</v>
      </c>
      <c r="B8" s="10" t="s">
        <v>37</v>
      </c>
      <c r="C8" s="45" t="s">
        <v>65</v>
      </c>
      <c r="D8" s="7"/>
      <c r="E8" s="9" t="s">
        <v>35</v>
      </c>
      <c r="F8" s="4">
        <v>10</v>
      </c>
      <c r="G8" s="13">
        <f t="shared" si="6"/>
        <v>41</v>
      </c>
      <c r="H8" s="41">
        <f t="shared" si="7"/>
        <v>50</v>
      </c>
      <c r="J8" s="42"/>
      <c r="K8" s="43"/>
      <c r="L8" s="43"/>
      <c r="M8" s="43"/>
      <c r="N8" s="43"/>
      <c r="O8" s="43"/>
      <c r="P8" s="43"/>
      <c r="Q8" s="43"/>
    </row>
    <row r="9" spans="1:19" ht="15" x14ac:dyDescent="0.2">
      <c r="A9" s="9">
        <f t="shared" si="1"/>
        <v>8</v>
      </c>
      <c r="B9" s="10" t="s">
        <v>38</v>
      </c>
      <c r="C9" s="6" t="s">
        <v>39</v>
      </c>
      <c r="D9" s="7"/>
      <c r="E9" s="9" t="s">
        <v>35</v>
      </c>
      <c r="F9" s="4">
        <v>15</v>
      </c>
      <c r="G9" s="13">
        <f t="shared" ref="G9:G21" si="8">H8+1</f>
        <v>51</v>
      </c>
      <c r="H9" s="41">
        <f t="shared" ref="H9:H21" si="9">F9+G9-1</f>
        <v>65</v>
      </c>
      <c r="J9" s="42"/>
      <c r="K9" s="43"/>
      <c r="L9" s="43"/>
      <c r="M9" s="43"/>
      <c r="N9" s="43"/>
      <c r="O9" s="43"/>
      <c r="P9" s="43"/>
      <c r="Q9" s="43"/>
    </row>
    <row r="10" spans="1:19" ht="15" x14ac:dyDescent="0.2">
      <c r="A10" s="9">
        <f t="shared" si="1"/>
        <v>9</v>
      </c>
      <c r="B10" s="10" t="s">
        <v>4</v>
      </c>
      <c r="C10" s="45"/>
      <c r="D10" s="7"/>
      <c r="E10" s="9" t="s">
        <v>34</v>
      </c>
      <c r="F10" s="4">
        <v>50</v>
      </c>
      <c r="G10" s="13">
        <f t="shared" si="8"/>
        <v>66</v>
      </c>
      <c r="H10" s="41">
        <f t="shared" si="9"/>
        <v>115</v>
      </c>
      <c r="J10" s="42"/>
      <c r="K10" s="43"/>
      <c r="L10" s="43"/>
      <c r="M10" s="43"/>
      <c r="N10" s="43"/>
      <c r="O10" s="43"/>
      <c r="P10" s="43"/>
      <c r="Q10" s="43"/>
    </row>
    <row r="11" spans="1:19" ht="15" x14ac:dyDescent="0.2">
      <c r="A11" s="9">
        <f t="shared" si="1"/>
        <v>10</v>
      </c>
      <c r="B11" s="10" t="s">
        <v>5</v>
      </c>
      <c r="C11" s="45"/>
      <c r="D11" s="7"/>
      <c r="E11" s="9" t="s">
        <v>34</v>
      </c>
      <c r="F11" s="4">
        <v>35</v>
      </c>
      <c r="G11" s="13">
        <f t="shared" si="8"/>
        <v>116</v>
      </c>
      <c r="H11" s="41">
        <f t="shared" si="9"/>
        <v>150</v>
      </c>
      <c r="J11" s="42"/>
      <c r="K11" s="43"/>
      <c r="L11" s="43"/>
      <c r="M11" s="43"/>
      <c r="N11" s="43"/>
      <c r="O11" s="43"/>
      <c r="P11" s="43"/>
      <c r="Q11" s="43"/>
    </row>
    <row r="12" spans="1:19" ht="15" x14ac:dyDescent="0.2">
      <c r="A12" s="9">
        <f t="shared" si="1"/>
        <v>11</v>
      </c>
      <c r="B12" s="10" t="s">
        <v>6</v>
      </c>
      <c r="C12" s="45"/>
      <c r="D12" s="7"/>
      <c r="E12" s="9" t="s">
        <v>35</v>
      </c>
      <c r="F12" s="4">
        <v>35</v>
      </c>
      <c r="G12" s="13">
        <f t="shared" si="8"/>
        <v>151</v>
      </c>
      <c r="H12" s="41">
        <f t="shared" si="9"/>
        <v>185</v>
      </c>
      <c r="J12" s="42"/>
      <c r="K12" s="43"/>
      <c r="L12" s="43"/>
      <c r="M12" s="43"/>
      <c r="N12" s="43"/>
      <c r="O12" s="43"/>
      <c r="P12" s="43"/>
      <c r="Q12" s="43"/>
    </row>
    <row r="13" spans="1:19" ht="15" x14ac:dyDescent="0.2">
      <c r="A13" s="9">
        <f t="shared" si="1"/>
        <v>12</v>
      </c>
      <c r="B13" s="10" t="s">
        <v>7</v>
      </c>
      <c r="C13" s="45"/>
      <c r="D13" s="7"/>
      <c r="E13" s="9" t="s">
        <v>35</v>
      </c>
      <c r="F13" s="4">
        <v>35</v>
      </c>
      <c r="G13" s="13">
        <f t="shared" si="8"/>
        <v>186</v>
      </c>
      <c r="H13" s="41">
        <f t="shared" si="9"/>
        <v>220</v>
      </c>
      <c r="J13" s="42"/>
      <c r="K13" s="43"/>
      <c r="L13" s="43"/>
      <c r="M13" s="43"/>
      <c r="N13" s="43"/>
      <c r="O13" s="43"/>
      <c r="P13" s="43"/>
      <c r="Q13" s="43"/>
    </row>
    <row r="14" spans="1:19" ht="15" x14ac:dyDescent="0.2">
      <c r="A14" s="9">
        <f t="shared" si="1"/>
        <v>13</v>
      </c>
      <c r="B14" s="10" t="s">
        <v>8</v>
      </c>
      <c r="C14" s="45"/>
      <c r="D14" s="12"/>
      <c r="E14" s="8" t="s">
        <v>34</v>
      </c>
      <c r="F14" s="4">
        <v>25</v>
      </c>
      <c r="G14" s="13">
        <f t="shared" si="8"/>
        <v>221</v>
      </c>
      <c r="H14" s="41">
        <f t="shared" si="9"/>
        <v>245</v>
      </c>
      <c r="J14" s="42"/>
      <c r="K14" s="43"/>
      <c r="L14" s="43"/>
      <c r="M14" s="43"/>
      <c r="N14" s="43"/>
      <c r="O14" s="43"/>
      <c r="P14" s="43"/>
      <c r="Q14" s="43"/>
    </row>
    <row r="15" spans="1:19" ht="15" x14ac:dyDescent="0.2">
      <c r="A15" s="9">
        <f t="shared" si="1"/>
        <v>14</v>
      </c>
      <c r="B15" s="10" t="s">
        <v>9</v>
      </c>
      <c r="C15" s="45"/>
      <c r="D15" s="12"/>
      <c r="E15" s="8" t="s">
        <v>34</v>
      </c>
      <c r="F15" s="4">
        <v>2</v>
      </c>
      <c r="G15" s="13">
        <f t="shared" si="8"/>
        <v>246</v>
      </c>
      <c r="H15" s="41">
        <f t="shared" si="9"/>
        <v>247</v>
      </c>
      <c r="J15" s="42"/>
      <c r="K15" s="43"/>
      <c r="L15" s="43"/>
      <c r="M15" s="43"/>
      <c r="N15" s="43"/>
      <c r="O15" s="43"/>
      <c r="P15" s="43"/>
      <c r="Q15" s="43"/>
    </row>
    <row r="16" spans="1:19" ht="15" x14ac:dyDescent="0.2">
      <c r="A16" s="9">
        <f t="shared" si="1"/>
        <v>15</v>
      </c>
      <c r="B16" s="10" t="s">
        <v>11</v>
      </c>
      <c r="C16" s="45"/>
      <c r="D16" s="12" t="s">
        <v>10</v>
      </c>
      <c r="E16" s="8" t="s">
        <v>34</v>
      </c>
      <c r="F16" s="4">
        <v>5</v>
      </c>
      <c r="G16" s="13">
        <f t="shared" si="8"/>
        <v>248</v>
      </c>
      <c r="H16" s="41">
        <f t="shared" si="9"/>
        <v>252</v>
      </c>
      <c r="J16" s="42"/>
      <c r="K16" s="43"/>
      <c r="L16" s="43"/>
      <c r="M16" s="43"/>
      <c r="N16" s="43"/>
      <c r="O16" s="43"/>
      <c r="P16" s="43"/>
      <c r="Q16" s="43"/>
    </row>
    <row r="17" spans="1:17" ht="15" x14ac:dyDescent="0.2">
      <c r="A17" s="9">
        <f t="shared" si="1"/>
        <v>16</v>
      </c>
      <c r="B17" s="10" t="s">
        <v>12</v>
      </c>
      <c r="C17" s="45"/>
      <c r="D17" s="12" t="s">
        <v>13</v>
      </c>
      <c r="E17" s="8" t="s">
        <v>35</v>
      </c>
      <c r="F17" s="4">
        <v>10</v>
      </c>
      <c r="G17" s="13">
        <f t="shared" si="8"/>
        <v>253</v>
      </c>
      <c r="H17" s="41">
        <f t="shared" si="9"/>
        <v>262</v>
      </c>
      <c r="J17" s="42"/>
      <c r="K17" s="43"/>
      <c r="L17" s="43"/>
      <c r="M17" s="43"/>
      <c r="N17" s="43"/>
      <c r="O17" s="43"/>
      <c r="P17" s="43"/>
      <c r="Q17" s="43"/>
    </row>
    <row r="18" spans="1:17" ht="15" x14ac:dyDescent="0.2">
      <c r="A18" s="9">
        <f t="shared" si="1"/>
        <v>17</v>
      </c>
      <c r="B18" s="10" t="s">
        <v>14</v>
      </c>
      <c r="C18" s="45"/>
      <c r="D18" s="12"/>
      <c r="E18" s="8" t="s">
        <v>34</v>
      </c>
      <c r="F18" s="4">
        <v>10</v>
      </c>
      <c r="G18" s="13">
        <f t="shared" si="8"/>
        <v>263</v>
      </c>
      <c r="H18" s="41">
        <f t="shared" si="9"/>
        <v>272</v>
      </c>
      <c r="J18" s="42"/>
      <c r="K18" s="43"/>
      <c r="L18" s="43"/>
      <c r="M18" s="43"/>
      <c r="N18" s="43"/>
      <c r="O18" s="43"/>
      <c r="P18" s="43"/>
      <c r="Q18" s="43"/>
    </row>
    <row r="19" spans="1:17" ht="15" x14ac:dyDescent="0.2">
      <c r="A19" s="9">
        <f t="shared" si="1"/>
        <v>18</v>
      </c>
      <c r="B19" s="10" t="s">
        <v>17</v>
      </c>
      <c r="C19" s="45"/>
      <c r="D19" s="12"/>
      <c r="E19" s="8" t="s">
        <v>34</v>
      </c>
      <c r="F19" s="4">
        <v>15</v>
      </c>
      <c r="G19" s="13">
        <f t="shared" si="8"/>
        <v>273</v>
      </c>
      <c r="H19" s="41">
        <f t="shared" si="9"/>
        <v>287</v>
      </c>
      <c r="J19" s="42"/>
      <c r="K19" s="43"/>
      <c r="L19" s="43"/>
      <c r="M19" s="43"/>
      <c r="N19" s="43"/>
      <c r="O19" s="43"/>
      <c r="P19" s="43"/>
      <c r="Q19" s="43"/>
    </row>
    <row r="20" spans="1:17" ht="15" x14ac:dyDescent="0.2">
      <c r="A20" s="9">
        <f t="shared" si="1"/>
        <v>19</v>
      </c>
      <c r="B20" s="10" t="s">
        <v>16</v>
      </c>
      <c r="C20" s="45"/>
      <c r="D20" s="12"/>
      <c r="E20" s="8" t="s">
        <v>35</v>
      </c>
      <c r="F20" s="4">
        <v>1</v>
      </c>
      <c r="G20" s="13">
        <f t="shared" si="8"/>
        <v>288</v>
      </c>
      <c r="H20" s="41">
        <f t="shared" si="9"/>
        <v>288</v>
      </c>
      <c r="J20" s="42"/>
      <c r="K20" s="43"/>
      <c r="L20" s="43"/>
      <c r="M20" s="43"/>
      <c r="N20" s="43"/>
      <c r="O20" s="43"/>
      <c r="P20" s="43"/>
      <c r="Q20" s="43"/>
    </row>
    <row r="21" spans="1:17" ht="15" x14ac:dyDescent="0.2">
      <c r="A21" s="9">
        <f t="shared" si="1"/>
        <v>20</v>
      </c>
      <c r="B21" s="10" t="s">
        <v>15</v>
      </c>
      <c r="C21" s="45"/>
      <c r="D21" s="12"/>
      <c r="E21" s="8" t="s">
        <v>34</v>
      </c>
      <c r="F21" s="4">
        <v>35</v>
      </c>
      <c r="G21" s="13">
        <f t="shared" si="8"/>
        <v>289</v>
      </c>
      <c r="H21" s="41">
        <f t="shared" si="9"/>
        <v>323</v>
      </c>
      <c r="J21" s="42"/>
      <c r="K21" s="43"/>
      <c r="L21" s="43"/>
      <c r="M21" s="43"/>
      <c r="N21" s="43"/>
      <c r="O21" s="43"/>
      <c r="P21" s="43"/>
      <c r="Q21" s="43"/>
    </row>
    <row r="22" spans="1:17" ht="24" x14ac:dyDescent="0.2">
      <c r="A22" s="9">
        <f t="shared" si="1"/>
        <v>21</v>
      </c>
      <c r="B22" s="23" t="s">
        <v>179</v>
      </c>
      <c r="C22" s="12" t="s">
        <v>108</v>
      </c>
      <c r="D22" s="12" t="s">
        <v>109</v>
      </c>
      <c r="E22" s="8" t="s">
        <v>34</v>
      </c>
      <c r="F22" s="4">
        <v>9</v>
      </c>
      <c r="G22" s="13">
        <f t="shared" ref="G22:G85" si="10">H21+1</f>
        <v>324</v>
      </c>
      <c r="H22" s="41">
        <f t="shared" ref="H22:H85" si="11">F22+G22-1</f>
        <v>332</v>
      </c>
      <c r="J22" s="42"/>
      <c r="K22" s="43"/>
      <c r="L22" s="43"/>
      <c r="M22" s="43"/>
      <c r="N22" s="43"/>
      <c r="O22" s="43"/>
      <c r="P22" s="43"/>
      <c r="Q22" s="43"/>
    </row>
    <row r="23" spans="1:17" ht="15" x14ac:dyDescent="0.2">
      <c r="A23" s="9">
        <f t="shared" si="1"/>
        <v>22</v>
      </c>
      <c r="B23" s="23" t="s">
        <v>176</v>
      </c>
      <c r="C23" s="12" t="s">
        <v>177</v>
      </c>
      <c r="D23" s="12" t="s">
        <v>178</v>
      </c>
      <c r="E23" s="8" t="s">
        <v>34</v>
      </c>
      <c r="F23" s="4">
        <v>4</v>
      </c>
      <c r="G23" s="13">
        <f t="shared" si="10"/>
        <v>333</v>
      </c>
      <c r="H23" s="41">
        <f t="shared" si="11"/>
        <v>336</v>
      </c>
      <c r="J23" s="42"/>
      <c r="K23" s="43"/>
      <c r="L23" s="43"/>
      <c r="M23" s="43"/>
      <c r="N23" s="43"/>
      <c r="O23" s="43"/>
      <c r="P23" s="43"/>
      <c r="Q23" s="43"/>
    </row>
    <row r="24" spans="1:17" ht="60" x14ac:dyDescent="0.2">
      <c r="A24" s="9">
        <f t="shared" si="1"/>
        <v>23</v>
      </c>
      <c r="B24" s="10" t="s">
        <v>71</v>
      </c>
      <c r="C24" s="12" t="s">
        <v>61</v>
      </c>
      <c r="D24" s="5" t="s">
        <v>18</v>
      </c>
      <c r="E24" s="8" t="s">
        <v>34</v>
      </c>
      <c r="F24" s="4">
        <v>1</v>
      </c>
      <c r="G24" s="13">
        <f t="shared" si="10"/>
        <v>337</v>
      </c>
      <c r="H24" s="41">
        <f t="shared" si="11"/>
        <v>337</v>
      </c>
      <c r="J24" s="42"/>
      <c r="K24" s="43"/>
      <c r="L24" s="43"/>
      <c r="M24" s="43"/>
      <c r="N24" s="43"/>
      <c r="O24" s="43"/>
      <c r="P24" s="43"/>
      <c r="Q24" s="43"/>
    </row>
    <row r="25" spans="1:17" ht="60" x14ac:dyDescent="0.2">
      <c r="A25" s="9">
        <f t="shared" si="1"/>
        <v>24</v>
      </c>
      <c r="B25" s="10" t="s">
        <v>88</v>
      </c>
      <c r="C25" s="12" t="s">
        <v>62</v>
      </c>
      <c r="D25" s="5" t="s">
        <v>18</v>
      </c>
      <c r="E25" s="8" t="s">
        <v>34</v>
      </c>
      <c r="F25" s="4">
        <v>1</v>
      </c>
      <c r="G25" s="13">
        <f t="shared" si="10"/>
        <v>338</v>
      </c>
      <c r="H25" s="41">
        <f t="shared" si="11"/>
        <v>338</v>
      </c>
      <c r="J25" s="42"/>
      <c r="K25" s="43"/>
      <c r="L25" s="43"/>
      <c r="M25" s="43"/>
      <c r="N25" s="43"/>
      <c r="O25" s="43"/>
      <c r="P25" s="43"/>
      <c r="Q25" s="43"/>
    </row>
    <row r="26" spans="1:17" ht="60" x14ac:dyDescent="0.2">
      <c r="A26" s="9">
        <f t="shared" si="1"/>
        <v>25</v>
      </c>
      <c r="B26" s="10" t="s">
        <v>72</v>
      </c>
      <c r="C26" s="12" t="s">
        <v>61</v>
      </c>
      <c r="D26" s="5" t="s">
        <v>18</v>
      </c>
      <c r="E26" s="8" t="s">
        <v>34</v>
      </c>
      <c r="F26" s="4">
        <v>1</v>
      </c>
      <c r="G26" s="13">
        <f t="shared" si="10"/>
        <v>339</v>
      </c>
      <c r="H26" s="41">
        <f t="shared" si="11"/>
        <v>339</v>
      </c>
      <c r="J26" s="42"/>
      <c r="K26" s="43"/>
      <c r="L26" s="43"/>
      <c r="M26" s="43"/>
      <c r="N26" s="43"/>
      <c r="O26" s="43"/>
      <c r="P26" s="43"/>
      <c r="Q26" s="43"/>
    </row>
    <row r="27" spans="1:17" ht="60" x14ac:dyDescent="0.2">
      <c r="A27" s="9">
        <f t="shared" si="1"/>
        <v>26</v>
      </c>
      <c r="B27" s="10" t="s">
        <v>89</v>
      </c>
      <c r="C27" s="12" t="s">
        <v>62</v>
      </c>
      <c r="D27" s="5" t="s">
        <v>18</v>
      </c>
      <c r="E27" s="8" t="s">
        <v>34</v>
      </c>
      <c r="F27" s="4">
        <v>1</v>
      </c>
      <c r="G27" s="13">
        <f t="shared" si="10"/>
        <v>340</v>
      </c>
      <c r="H27" s="41">
        <f t="shared" si="11"/>
        <v>340</v>
      </c>
      <c r="J27" s="42"/>
      <c r="K27" s="43"/>
      <c r="L27" s="43"/>
      <c r="M27" s="43"/>
      <c r="N27" s="43"/>
      <c r="O27" s="43"/>
      <c r="P27" s="43"/>
      <c r="Q27" s="43"/>
    </row>
    <row r="28" spans="1:17" ht="60" x14ac:dyDescent="0.2">
      <c r="A28" s="9">
        <f t="shared" si="1"/>
        <v>27</v>
      </c>
      <c r="B28" s="10" t="s">
        <v>90</v>
      </c>
      <c r="C28" s="12" t="s">
        <v>61</v>
      </c>
      <c r="D28" s="5" t="s">
        <v>18</v>
      </c>
      <c r="E28" s="8" t="s">
        <v>34</v>
      </c>
      <c r="F28" s="4">
        <v>1</v>
      </c>
      <c r="G28" s="13">
        <f t="shared" si="10"/>
        <v>341</v>
      </c>
      <c r="H28" s="41">
        <f t="shared" si="11"/>
        <v>341</v>
      </c>
      <c r="J28" s="42"/>
      <c r="K28" s="43"/>
      <c r="L28" s="43"/>
      <c r="M28" s="43"/>
      <c r="N28" s="43"/>
      <c r="O28" s="43"/>
      <c r="P28" s="43"/>
      <c r="Q28" s="43"/>
    </row>
    <row r="29" spans="1:17" ht="60" x14ac:dyDescent="0.2">
      <c r="A29" s="9">
        <f t="shared" si="1"/>
        <v>28</v>
      </c>
      <c r="B29" s="10" t="s">
        <v>91</v>
      </c>
      <c r="C29" s="12" t="s">
        <v>62</v>
      </c>
      <c r="D29" s="5" t="s">
        <v>18</v>
      </c>
      <c r="E29" s="8" t="s">
        <v>34</v>
      </c>
      <c r="F29" s="4">
        <v>1</v>
      </c>
      <c r="G29" s="13">
        <f t="shared" si="10"/>
        <v>342</v>
      </c>
      <c r="H29" s="41">
        <f t="shared" si="11"/>
        <v>342</v>
      </c>
      <c r="J29" s="42"/>
      <c r="K29" s="43"/>
      <c r="L29" s="43"/>
      <c r="M29" s="43"/>
      <c r="N29" s="43"/>
      <c r="O29" s="43"/>
      <c r="P29" s="43"/>
      <c r="Q29" s="43"/>
    </row>
    <row r="30" spans="1:17" ht="72" x14ac:dyDescent="0.2">
      <c r="A30" s="9">
        <f t="shared" si="1"/>
        <v>29</v>
      </c>
      <c r="B30" s="10" t="s">
        <v>92</v>
      </c>
      <c r="C30" s="12" t="s">
        <v>61</v>
      </c>
      <c r="D30" s="5" t="s">
        <v>18</v>
      </c>
      <c r="E30" s="8" t="s">
        <v>34</v>
      </c>
      <c r="F30" s="4">
        <v>1</v>
      </c>
      <c r="G30" s="13">
        <f t="shared" si="10"/>
        <v>343</v>
      </c>
      <c r="H30" s="41">
        <f t="shared" si="11"/>
        <v>343</v>
      </c>
      <c r="J30" s="42"/>
      <c r="K30" s="43"/>
      <c r="L30" s="43"/>
      <c r="M30" s="43"/>
      <c r="N30" s="43"/>
      <c r="O30" s="43"/>
      <c r="P30" s="43"/>
      <c r="Q30" s="43"/>
    </row>
    <row r="31" spans="1:17" ht="72" x14ac:dyDescent="0.2">
      <c r="A31" s="9">
        <f t="shared" si="1"/>
        <v>30</v>
      </c>
      <c r="B31" s="10" t="s">
        <v>93</v>
      </c>
      <c r="C31" s="12" t="s">
        <v>62</v>
      </c>
      <c r="D31" s="5" t="s">
        <v>18</v>
      </c>
      <c r="E31" s="8" t="s">
        <v>34</v>
      </c>
      <c r="F31" s="4">
        <v>1</v>
      </c>
      <c r="G31" s="13">
        <f t="shared" si="10"/>
        <v>344</v>
      </c>
      <c r="H31" s="41">
        <f t="shared" si="11"/>
        <v>344</v>
      </c>
      <c r="J31" s="42"/>
      <c r="K31" s="43"/>
      <c r="L31" s="43"/>
      <c r="M31" s="43"/>
      <c r="N31" s="43"/>
      <c r="O31" s="43"/>
      <c r="P31" s="43"/>
      <c r="Q31" s="43"/>
    </row>
    <row r="32" spans="1:17" ht="72" x14ac:dyDescent="0.2">
      <c r="A32" s="9">
        <f t="shared" si="1"/>
        <v>31</v>
      </c>
      <c r="B32" s="10" t="s">
        <v>94</v>
      </c>
      <c r="C32" s="12" t="s">
        <v>61</v>
      </c>
      <c r="D32" s="5" t="s">
        <v>18</v>
      </c>
      <c r="E32" s="8" t="s">
        <v>34</v>
      </c>
      <c r="F32" s="4">
        <v>1</v>
      </c>
      <c r="G32" s="13">
        <f t="shared" si="10"/>
        <v>345</v>
      </c>
      <c r="H32" s="41">
        <f t="shared" si="11"/>
        <v>345</v>
      </c>
      <c r="J32" s="42"/>
      <c r="K32" s="43"/>
      <c r="L32" s="43"/>
      <c r="M32" s="43"/>
      <c r="N32" s="43"/>
      <c r="O32" s="43"/>
      <c r="P32" s="43"/>
      <c r="Q32" s="43"/>
    </row>
    <row r="33" spans="1:17" ht="72" x14ac:dyDescent="0.2">
      <c r="A33" s="9">
        <f t="shared" si="1"/>
        <v>32</v>
      </c>
      <c r="B33" s="10" t="s">
        <v>95</v>
      </c>
      <c r="C33" s="12" t="s">
        <v>62</v>
      </c>
      <c r="D33" s="5" t="s">
        <v>18</v>
      </c>
      <c r="E33" s="8" t="s">
        <v>34</v>
      </c>
      <c r="F33" s="4">
        <v>1</v>
      </c>
      <c r="G33" s="13">
        <f t="shared" si="10"/>
        <v>346</v>
      </c>
      <c r="H33" s="41">
        <f t="shared" si="11"/>
        <v>346</v>
      </c>
      <c r="J33" s="42"/>
      <c r="K33" s="43"/>
      <c r="L33" s="43"/>
      <c r="M33" s="43"/>
      <c r="N33" s="43"/>
      <c r="O33" s="43"/>
      <c r="P33" s="43"/>
      <c r="Q33" s="43"/>
    </row>
    <row r="34" spans="1:17" ht="72" x14ac:dyDescent="0.2">
      <c r="A34" s="9">
        <f t="shared" si="1"/>
        <v>33</v>
      </c>
      <c r="B34" s="10" t="s">
        <v>96</v>
      </c>
      <c r="C34" s="12" t="s">
        <v>61</v>
      </c>
      <c r="D34" s="5" t="s">
        <v>18</v>
      </c>
      <c r="E34" s="8" t="s">
        <v>34</v>
      </c>
      <c r="F34" s="4">
        <v>1</v>
      </c>
      <c r="G34" s="13">
        <f t="shared" si="10"/>
        <v>347</v>
      </c>
      <c r="H34" s="41">
        <f t="shared" si="11"/>
        <v>347</v>
      </c>
      <c r="J34" s="42"/>
      <c r="K34" s="43"/>
      <c r="L34" s="43"/>
      <c r="M34" s="43"/>
      <c r="N34" s="43"/>
      <c r="O34" s="43"/>
      <c r="P34" s="43"/>
      <c r="Q34" s="43"/>
    </row>
    <row r="35" spans="1:17" ht="72" x14ac:dyDescent="0.2">
      <c r="A35" s="9">
        <f t="shared" si="1"/>
        <v>34</v>
      </c>
      <c r="B35" s="10" t="s">
        <v>97</v>
      </c>
      <c r="C35" s="12" t="s">
        <v>62</v>
      </c>
      <c r="D35" s="5" t="s">
        <v>18</v>
      </c>
      <c r="E35" s="8" t="s">
        <v>34</v>
      </c>
      <c r="F35" s="4">
        <v>1</v>
      </c>
      <c r="G35" s="13">
        <f t="shared" si="10"/>
        <v>348</v>
      </c>
      <c r="H35" s="41">
        <f t="shared" si="11"/>
        <v>348</v>
      </c>
      <c r="J35" s="42"/>
      <c r="K35" s="43"/>
      <c r="L35" s="43"/>
      <c r="M35" s="43"/>
      <c r="N35" s="43"/>
      <c r="O35" s="43"/>
      <c r="P35" s="43"/>
      <c r="Q35" s="43"/>
    </row>
    <row r="36" spans="1:17" ht="36" x14ac:dyDescent="0.2">
      <c r="A36" s="9">
        <f t="shared" si="1"/>
        <v>35</v>
      </c>
      <c r="B36" s="11" t="s">
        <v>19</v>
      </c>
      <c r="C36" s="3" t="s">
        <v>129</v>
      </c>
      <c r="D36" s="5" t="s">
        <v>18</v>
      </c>
      <c r="E36" s="8" t="s">
        <v>34</v>
      </c>
      <c r="F36" s="4">
        <v>1</v>
      </c>
      <c r="G36" s="13">
        <f t="shared" si="10"/>
        <v>349</v>
      </c>
      <c r="H36" s="41">
        <f t="shared" si="11"/>
        <v>349</v>
      </c>
      <c r="J36" s="42"/>
      <c r="K36" s="43"/>
      <c r="L36" s="43"/>
      <c r="M36" s="43"/>
      <c r="N36" s="43"/>
      <c r="O36" s="43"/>
      <c r="P36" s="43"/>
      <c r="Q36" s="43"/>
    </row>
    <row r="37" spans="1:17" ht="84" x14ac:dyDescent="0.2">
      <c r="A37" s="9">
        <f t="shared" si="1"/>
        <v>36</v>
      </c>
      <c r="B37" s="11" t="s">
        <v>29</v>
      </c>
      <c r="C37" s="3" t="s">
        <v>130</v>
      </c>
      <c r="D37" s="5" t="s">
        <v>18</v>
      </c>
      <c r="E37" s="8" t="s">
        <v>34</v>
      </c>
      <c r="F37" s="4">
        <v>1</v>
      </c>
      <c r="G37" s="13">
        <f t="shared" si="10"/>
        <v>350</v>
      </c>
      <c r="H37" s="41">
        <f t="shared" si="11"/>
        <v>350</v>
      </c>
      <c r="J37" s="42"/>
      <c r="K37" s="43"/>
      <c r="L37" s="43"/>
      <c r="M37" s="43"/>
      <c r="N37" s="43"/>
      <c r="O37" s="43"/>
      <c r="P37" s="43"/>
      <c r="Q37" s="43"/>
    </row>
    <row r="38" spans="1:17" ht="36" x14ac:dyDescent="0.2">
      <c r="A38" s="9">
        <f t="shared" si="1"/>
        <v>37</v>
      </c>
      <c r="B38" s="2" t="s">
        <v>54</v>
      </c>
      <c r="C38" s="12" t="s">
        <v>131</v>
      </c>
      <c r="D38" s="5" t="s">
        <v>18</v>
      </c>
      <c r="E38" s="8" t="s">
        <v>34</v>
      </c>
      <c r="F38" s="13">
        <v>1</v>
      </c>
      <c r="G38" s="13">
        <f t="shared" si="10"/>
        <v>351</v>
      </c>
      <c r="H38" s="41">
        <f t="shared" si="11"/>
        <v>351</v>
      </c>
      <c r="J38" s="42"/>
      <c r="K38" s="43"/>
      <c r="L38" s="43"/>
      <c r="M38" s="43"/>
      <c r="N38" s="43"/>
      <c r="O38" s="43"/>
      <c r="P38" s="43"/>
      <c r="Q38" s="43"/>
    </row>
    <row r="39" spans="1:17" ht="36" x14ac:dyDescent="0.2">
      <c r="A39" s="9">
        <f t="shared" si="1"/>
        <v>38</v>
      </c>
      <c r="B39" s="2" t="s">
        <v>56</v>
      </c>
      <c r="C39" s="12" t="s">
        <v>132</v>
      </c>
      <c r="D39" s="5" t="s">
        <v>18</v>
      </c>
      <c r="E39" s="8" t="s">
        <v>34</v>
      </c>
      <c r="F39" s="13">
        <v>1</v>
      </c>
      <c r="G39" s="13">
        <f t="shared" si="10"/>
        <v>352</v>
      </c>
      <c r="H39" s="41">
        <f t="shared" si="11"/>
        <v>352</v>
      </c>
      <c r="J39" s="42"/>
      <c r="K39" s="43"/>
      <c r="L39" s="43"/>
      <c r="M39" s="43"/>
      <c r="N39" s="43"/>
      <c r="O39" s="43"/>
      <c r="P39" s="43"/>
      <c r="Q39" s="43"/>
    </row>
    <row r="40" spans="1:17" ht="36" x14ac:dyDescent="0.2">
      <c r="A40" s="9">
        <f t="shared" si="1"/>
        <v>39</v>
      </c>
      <c r="B40" s="2" t="s">
        <v>55</v>
      </c>
      <c r="C40" s="12" t="s">
        <v>133</v>
      </c>
      <c r="D40" s="5" t="s">
        <v>18</v>
      </c>
      <c r="E40" s="8" t="s">
        <v>34</v>
      </c>
      <c r="F40" s="13">
        <v>1</v>
      </c>
      <c r="G40" s="13">
        <f t="shared" si="10"/>
        <v>353</v>
      </c>
      <c r="H40" s="41">
        <f t="shared" si="11"/>
        <v>353</v>
      </c>
      <c r="J40" s="42"/>
      <c r="K40" s="43"/>
      <c r="L40" s="43"/>
      <c r="M40" s="43"/>
      <c r="N40" s="43"/>
      <c r="O40" s="43"/>
      <c r="P40" s="43"/>
      <c r="Q40" s="43"/>
    </row>
    <row r="41" spans="1:17" ht="36" x14ac:dyDescent="0.2">
      <c r="A41" s="9">
        <f t="shared" si="1"/>
        <v>40</v>
      </c>
      <c r="B41" s="2" t="s">
        <v>57</v>
      </c>
      <c r="C41" s="12" t="s">
        <v>134</v>
      </c>
      <c r="D41" s="5" t="s">
        <v>18</v>
      </c>
      <c r="E41" s="8" t="s">
        <v>34</v>
      </c>
      <c r="F41" s="13">
        <v>1</v>
      </c>
      <c r="G41" s="13">
        <f t="shared" si="10"/>
        <v>354</v>
      </c>
      <c r="H41" s="41">
        <f t="shared" si="11"/>
        <v>354</v>
      </c>
      <c r="J41" s="42"/>
      <c r="K41" s="43"/>
      <c r="L41" s="43"/>
      <c r="M41" s="43"/>
      <c r="N41" s="43"/>
      <c r="O41" s="43"/>
      <c r="P41" s="43"/>
      <c r="Q41" s="43"/>
    </row>
    <row r="42" spans="1:17" ht="48" x14ac:dyDescent="0.2">
      <c r="A42" s="9">
        <f t="shared" si="1"/>
        <v>41</v>
      </c>
      <c r="B42" s="14" t="s">
        <v>98</v>
      </c>
      <c r="C42" s="12" t="s">
        <v>135</v>
      </c>
      <c r="D42" s="5" t="s">
        <v>18</v>
      </c>
      <c r="E42" s="8" t="s">
        <v>34</v>
      </c>
      <c r="F42" s="13">
        <v>1</v>
      </c>
      <c r="G42" s="13">
        <f t="shared" si="10"/>
        <v>355</v>
      </c>
      <c r="H42" s="41">
        <f t="shared" si="11"/>
        <v>355</v>
      </c>
      <c r="J42" s="42"/>
      <c r="K42" s="43"/>
      <c r="L42" s="43"/>
      <c r="M42" s="43"/>
      <c r="N42" s="43"/>
      <c r="O42" s="43"/>
      <c r="P42" s="43"/>
      <c r="Q42" s="43"/>
    </row>
    <row r="43" spans="1:17" ht="48" x14ac:dyDescent="0.2">
      <c r="A43" s="9">
        <f t="shared" si="1"/>
        <v>42</v>
      </c>
      <c r="B43" s="14" t="s">
        <v>99</v>
      </c>
      <c r="C43" s="12" t="s">
        <v>136</v>
      </c>
      <c r="D43" s="5" t="s">
        <v>18</v>
      </c>
      <c r="E43" s="8" t="s">
        <v>34</v>
      </c>
      <c r="F43" s="13">
        <v>1</v>
      </c>
      <c r="G43" s="13">
        <f t="shared" si="10"/>
        <v>356</v>
      </c>
      <c r="H43" s="41">
        <f t="shared" si="11"/>
        <v>356</v>
      </c>
      <c r="J43" s="42"/>
      <c r="K43" s="43"/>
      <c r="L43" s="43"/>
      <c r="M43" s="43"/>
      <c r="N43" s="43"/>
      <c r="O43" s="43"/>
      <c r="P43" s="43"/>
      <c r="Q43" s="43"/>
    </row>
    <row r="44" spans="1:17" ht="48" x14ac:dyDescent="0.2">
      <c r="A44" s="9">
        <f t="shared" si="1"/>
        <v>43</v>
      </c>
      <c r="B44" s="14" t="s">
        <v>100</v>
      </c>
      <c r="C44" s="12" t="s">
        <v>137</v>
      </c>
      <c r="D44" s="5" t="s">
        <v>18</v>
      </c>
      <c r="E44" s="8" t="s">
        <v>34</v>
      </c>
      <c r="F44" s="13">
        <v>1</v>
      </c>
      <c r="G44" s="13">
        <f t="shared" si="10"/>
        <v>357</v>
      </c>
      <c r="H44" s="41">
        <f t="shared" si="11"/>
        <v>357</v>
      </c>
      <c r="J44" s="42"/>
      <c r="K44" s="43"/>
      <c r="L44" s="43"/>
      <c r="M44" s="43"/>
      <c r="N44" s="43"/>
      <c r="O44" s="43"/>
      <c r="P44" s="43"/>
      <c r="Q44" s="43"/>
    </row>
    <row r="45" spans="1:17" ht="48" x14ac:dyDescent="0.2">
      <c r="A45" s="9">
        <f t="shared" si="1"/>
        <v>44</v>
      </c>
      <c r="B45" s="14" t="s">
        <v>101</v>
      </c>
      <c r="C45" s="12" t="s">
        <v>138</v>
      </c>
      <c r="D45" s="5" t="s">
        <v>18</v>
      </c>
      <c r="E45" s="8" t="s">
        <v>34</v>
      </c>
      <c r="F45" s="13">
        <v>1</v>
      </c>
      <c r="G45" s="13">
        <f t="shared" si="10"/>
        <v>358</v>
      </c>
      <c r="H45" s="41">
        <f t="shared" si="11"/>
        <v>358</v>
      </c>
      <c r="J45" s="42"/>
      <c r="K45" s="43"/>
      <c r="L45" s="43"/>
      <c r="M45" s="43"/>
      <c r="N45" s="43"/>
      <c r="O45" s="43"/>
      <c r="P45" s="43"/>
      <c r="Q45" s="43"/>
    </row>
    <row r="46" spans="1:17" ht="36" x14ac:dyDescent="0.2">
      <c r="A46" s="9">
        <f t="shared" si="1"/>
        <v>45</v>
      </c>
      <c r="B46" s="14" t="s">
        <v>52</v>
      </c>
      <c r="C46" s="12" t="s">
        <v>61</v>
      </c>
      <c r="D46" s="5" t="s">
        <v>18</v>
      </c>
      <c r="E46" s="8" t="s">
        <v>34</v>
      </c>
      <c r="F46" s="46">
        <v>1</v>
      </c>
      <c r="G46" s="13">
        <f t="shared" si="10"/>
        <v>359</v>
      </c>
      <c r="H46" s="41">
        <f t="shared" si="11"/>
        <v>359</v>
      </c>
      <c r="J46" s="42"/>
      <c r="K46" s="43"/>
      <c r="L46" s="43"/>
      <c r="M46" s="43"/>
      <c r="N46" s="43"/>
      <c r="O46" s="43"/>
      <c r="P46" s="43"/>
      <c r="Q46" s="43"/>
    </row>
    <row r="47" spans="1:17" ht="36" x14ac:dyDescent="0.2">
      <c r="A47" s="9">
        <f t="shared" si="1"/>
        <v>46</v>
      </c>
      <c r="B47" s="14" t="s">
        <v>53</v>
      </c>
      <c r="C47" s="12" t="s">
        <v>62</v>
      </c>
      <c r="D47" s="5" t="s">
        <v>18</v>
      </c>
      <c r="E47" s="8" t="s">
        <v>34</v>
      </c>
      <c r="F47" s="46">
        <v>1</v>
      </c>
      <c r="G47" s="13">
        <f t="shared" si="10"/>
        <v>360</v>
      </c>
      <c r="H47" s="41">
        <f t="shared" si="11"/>
        <v>360</v>
      </c>
      <c r="J47" s="42"/>
      <c r="K47" s="43"/>
      <c r="L47" s="43"/>
      <c r="M47" s="43"/>
      <c r="N47" s="43"/>
      <c r="O47" s="43"/>
      <c r="P47" s="43"/>
      <c r="Q47" s="43"/>
    </row>
    <row r="48" spans="1:17" ht="48" x14ac:dyDescent="0.2">
      <c r="A48" s="9">
        <f t="shared" si="1"/>
        <v>47</v>
      </c>
      <c r="B48" s="14" t="s">
        <v>73</v>
      </c>
      <c r="C48" s="12" t="s">
        <v>139</v>
      </c>
      <c r="D48" s="5" t="s">
        <v>18</v>
      </c>
      <c r="E48" s="8" t="s">
        <v>34</v>
      </c>
      <c r="F48" s="13">
        <v>1</v>
      </c>
      <c r="G48" s="13">
        <f t="shared" si="10"/>
        <v>361</v>
      </c>
      <c r="H48" s="41">
        <f t="shared" si="11"/>
        <v>361</v>
      </c>
      <c r="J48" s="42"/>
      <c r="K48" s="43"/>
      <c r="L48" s="43"/>
      <c r="M48" s="43"/>
      <c r="N48" s="43"/>
      <c r="O48" s="43"/>
      <c r="P48" s="43"/>
      <c r="Q48" s="43"/>
    </row>
    <row r="49" spans="1:17" ht="48" x14ac:dyDescent="0.2">
      <c r="A49" s="9">
        <f t="shared" si="1"/>
        <v>48</v>
      </c>
      <c r="B49" s="14" t="s">
        <v>74</v>
      </c>
      <c r="C49" s="12" t="s">
        <v>140</v>
      </c>
      <c r="D49" s="5" t="s">
        <v>18</v>
      </c>
      <c r="E49" s="8" t="s">
        <v>34</v>
      </c>
      <c r="F49" s="13">
        <v>1</v>
      </c>
      <c r="G49" s="13">
        <f t="shared" si="10"/>
        <v>362</v>
      </c>
      <c r="H49" s="41">
        <f t="shared" si="11"/>
        <v>362</v>
      </c>
      <c r="J49" s="42"/>
      <c r="K49" s="43"/>
      <c r="L49" s="43"/>
      <c r="M49" s="43"/>
      <c r="N49" s="43"/>
      <c r="O49" s="43"/>
      <c r="P49" s="43"/>
      <c r="Q49" s="43"/>
    </row>
    <row r="50" spans="1:17" ht="48" x14ac:dyDescent="0.2">
      <c r="A50" s="9">
        <f t="shared" si="1"/>
        <v>49</v>
      </c>
      <c r="B50" s="14" t="s">
        <v>75</v>
      </c>
      <c r="C50" s="12" t="s">
        <v>141</v>
      </c>
      <c r="D50" s="5" t="s">
        <v>18</v>
      </c>
      <c r="E50" s="8" t="s">
        <v>34</v>
      </c>
      <c r="F50" s="13">
        <v>1</v>
      </c>
      <c r="G50" s="13">
        <f t="shared" si="10"/>
        <v>363</v>
      </c>
      <c r="H50" s="41">
        <f t="shared" si="11"/>
        <v>363</v>
      </c>
      <c r="J50" s="42"/>
      <c r="K50" s="43"/>
      <c r="L50" s="43"/>
      <c r="M50" s="43"/>
      <c r="N50" s="43"/>
      <c r="O50" s="43"/>
      <c r="P50" s="43"/>
      <c r="Q50" s="43"/>
    </row>
    <row r="51" spans="1:17" ht="48" x14ac:dyDescent="0.2">
      <c r="A51" s="9">
        <f t="shared" si="1"/>
        <v>50</v>
      </c>
      <c r="B51" s="14" t="s">
        <v>76</v>
      </c>
      <c r="C51" s="12" t="s">
        <v>142</v>
      </c>
      <c r="D51" s="5" t="s">
        <v>18</v>
      </c>
      <c r="E51" s="8" t="s">
        <v>34</v>
      </c>
      <c r="F51" s="13">
        <v>1</v>
      </c>
      <c r="G51" s="13">
        <f t="shared" si="10"/>
        <v>364</v>
      </c>
      <c r="H51" s="41">
        <f t="shared" si="11"/>
        <v>364</v>
      </c>
      <c r="J51" s="42"/>
      <c r="K51" s="43"/>
      <c r="L51" s="43"/>
      <c r="M51" s="43"/>
      <c r="N51" s="43"/>
      <c r="O51" s="43"/>
      <c r="P51" s="43"/>
      <c r="Q51" s="43"/>
    </row>
    <row r="52" spans="1:17" ht="48" x14ac:dyDescent="0.2">
      <c r="A52" s="9">
        <f t="shared" si="1"/>
        <v>51</v>
      </c>
      <c r="B52" s="14" t="s">
        <v>77</v>
      </c>
      <c r="C52" s="12" t="s">
        <v>143</v>
      </c>
      <c r="D52" s="5" t="s">
        <v>18</v>
      </c>
      <c r="E52" s="8" t="s">
        <v>34</v>
      </c>
      <c r="F52" s="13">
        <v>1</v>
      </c>
      <c r="G52" s="13">
        <f t="shared" si="10"/>
        <v>365</v>
      </c>
      <c r="H52" s="41">
        <f t="shared" si="11"/>
        <v>365</v>
      </c>
      <c r="J52" s="42"/>
      <c r="K52" s="43"/>
      <c r="L52" s="43"/>
      <c r="M52" s="43"/>
      <c r="N52" s="43"/>
      <c r="O52" s="43"/>
      <c r="P52" s="43"/>
      <c r="Q52" s="43"/>
    </row>
    <row r="53" spans="1:17" ht="48" x14ac:dyDescent="0.2">
      <c r="A53" s="9">
        <f t="shared" si="1"/>
        <v>52</v>
      </c>
      <c r="B53" s="14" t="s">
        <v>78</v>
      </c>
      <c r="C53" s="12" t="s">
        <v>144</v>
      </c>
      <c r="D53" s="5" t="s">
        <v>18</v>
      </c>
      <c r="E53" s="8" t="s">
        <v>34</v>
      </c>
      <c r="F53" s="13">
        <v>1</v>
      </c>
      <c r="G53" s="13">
        <f t="shared" si="10"/>
        <v>366</v>
      </c>
      <c r="H53" s="41">
        <f t="shared" si="11"/>
        <v>366</v>
      </c>
      <c r="J53" s="42"/>
      <c r="K53" s="43"/>
      <c r="L53" s="43"/>
      <c r="M53" s="43"/>
      <c r="N53" s="43"/>
      <c r="O53" s="43"/>
      <c r="P53" s="43"/>
      <c r="Q53" s="43"/>
    </row>
    <row r="54" spans="1:17" ht="48" x14ac:dyDescent="0.2">
      <c r="A54" s="9">
        <f t="shared" si="1"/>
        <v>53</v>
      </c>
      <c r="B54" s="14" t="s">
        <v>79</v>
      </c>
      <c r="C54" s="12" t="s">
        <v>145</v>
      </c>
      <c r="D54" s="5" t="s">
        <v>18</v>
      </c>
      <c r="E54" s="8" t="s">
        <v>34</v>
      </c>
      <c r="F54" s="13">
        <v>1</v>
      </c>
      <c r="G54" s="13">
        <f t="shared" si="10"/>
        <v>367</v>
      </c>
      <c r="H54" s="41">
        <f t="shared" si="11"/>
        <v>367</v>
      </c>
      <c r="J54" s="42"/>
      <c r="K54" s="43"/>
      <c r="L54" s="43"/>
      <c r="M54" s="43"/>
      <c r="N54" s="43"/>
      <c r="O54" s="43"/>
      <c r="P54" s="43"/>
      <c r="Q54" s="43"/>
    </row>
    <row r="55" spans="1:17" ht="48" x14ac:dyDescent="0.2">
      <c r="A55" s="9">
        <f t="shared" si="1"/>
        <v>54</v>
      </c>
      <c r="B55" s="14" t="s">
        <v>80</v>
      </c>
      <c r="C55" s="12" t="s">
        <v>146</v>
      </c>
      <c r="D55" s="5" t="s">
        <v>18</v>
      </c>
      <c r="E55" s="8" t="s">
        <v>34</v>
      </c>
      <c r="F55" s="13">
        <v>1</v>
      </c>
      <c r="G55" s="13">
        <f t="shared" si="10"/>
        <v>368</v>
      </c>
      <c r="H55" s="41">
        <f t="shared" si="11"/>
        <v>368</v>
      </c>
      <c r="J55" s="42"/>
      <c r="K55" s="43"/>
      <c r="L55" s="43"/>
      <c r="M55" s="43"/>
      <c r="N55" s="43"/>
      <c r="O55" s="43"/>
      <c r="P55" s="43"/>
      <c r="Q55" s="43"/>
    </row>
    <row r="56" spans="1:17" ht="48" x14ac:dyDescent="0.2">
      <c r="A56" s="9">
        <f t="shared" si="1"/>
        <v>55</v>
      </c>
      <c r="B56" s="14" t="s">
        <v>81</v>
      </c>
      <c r="C56" s="12" t="s">
        <v>147</v>
      </c>
      <c r="D56" s="5" t="s">
        <v>18</v>
      </c>
      <c r="E56" s="8" t="s">
        <v>34</v>
      </c>
      <c r="F56" s="13">
        <v>1</v>
      </c>
      <c r="G56" s="13">
        <f t="shared" si="10"/>
        <v>369</v>
      </c>
      <c r="H56" s="41">
        <f t="shared" si="11"/>
        <v>369</v>
      </c>
      <c r="J56" s="42"/>
      <c r="K56" s="43"/>
      <c r="L56" s="43"/>
      <c r="M56" s="43"/>
      <c r="N56" s="43"/>
      <c r="O56" s="43"/>
      <c r="P56" s="43"/>
      <c r="Q56" s="43"/>
    </row>
    <row r="57" spans="1:17" ht="48" x14ac:dyDescent="0.2">
      <c r="A57" s="9">
        <f t="shared" si="1"/>
        <v>56</v>
      </c>
      <c r="B57" s="14" t="s">
        <v>82</v>
      </c>
      <c r="C57" s="12" t="s">
        <v>148</v>
      </c>
      <c r="D57" s="5" t="s">
        <v>18</v>
      </c>
      <c r="E57" s="8" t="s">
        <v>34</v>
      </c>
      <c r="F57" s="13">
        <v>1</v>
      </c>
      <c r="G57" s="13">
        <f t="shared" si="10"/>
        <v>370</v>
      </c>
      <c r="H57" s="41">
        <f t="shared" si="11"/>
        <v>370</v>
      </c>
      <c r="J57" s="42"/>
      <c r="K57" s="43"/>
      <c r="L57" s="43"/>
      <c r="M57" s="43"/>
      <c r="N57" s="43"/>
      <c r="O57" s="43"/>
      <c r="P57" s="43"/>
      <c r="Q57" s="43"/>
    </row>
    <row r="58" spans="1:17" ht="48" x14ac:dyDescent="0.2">
      <c r="A58" s="9">
        <f t="shared" si="1"/>
        <v>57</v>
      </c>
      <c r="B58" s="14" t="s">
        <v>83</v>
      </c>
      <c r="C58" s="12" t="s">
        <v>149</v>
      </c>
      <c r="D58" s="5" t="s">
        <v>18</v>
      </c>
      <c r="E58" s="8" t="s">
        <v>34</v>
      </c>
      <c r="F58" s="13">
        <v>1</v>
      </c>
      <c r="G58" s="13">
        <f t="shared" si="10"/>
        <v>371</v>
      </c>
      <c r="H58" s="41">
        <f t="shared" si="11"/>
        <v>371</v>
      </c>
      <c r="J58" s="42"/>
      <c r="K58" s="43"/>
      <c r="L58" s="43"/>
      <c r="M58" s="43"/>
      <c r="N58" s="43"/>
      <c r="O58" s="43"/>
      <c r="P58" s="43"/>
      <c r="Q58" s="43"/>
    </row>
    <row r="59" spans="1:17" ht="48" x14ac:dyDescent="0.2">
      <c r="A59" s="9">
        <f t="shared" si="1"/>
        <v>58</v>
      </c>
      <c r="B59" s="14" t="s">
        <v>84</v>
      </c>
      <c r="C59" s="12" t="s">
        <v>150</v>
      </c>
      <c r="D59" s="5" t="s">
        <v>18</v>
      </c>
      <c r="E59" s="8" t="s">
        <v>34</v>
      </c>
      <c r="F59" s="13">
        <v>1</v>
      </c>
      <c r="G59" s="13">
        <f t="shared" si="10"/>
        <v>372</v>
      </c>
      <c r="H59" s="41">
        <f t="shared" si="11"/>
        <v>372</v>
      </c>
      <c r="J59" s="42"/>
      <c r="K59" s="43"/>
      <c r="L59" s="43"/>
      <c r="M59" s="43"/>
      <c r="N59" s="43"/>
      <c r="O59" s="43"/>
      <c r="P59" s="43"/>
      <c r="Q59" s="43"/>
    </row>
    <row r="60" spans="1:17" ht="48" x14ac:dyDescent="0.2">
      <c r="A60" s="9">
        <f t="shared" si="1"/>
        <v>59</v>
      </c>
      <c r="B60" s="14" t="s">
        <v>85</v>
      </c>
      <c r="C60" s="12" t="s">
        <v>151</v>
      </c>
      <c r="D60" s="5" t="s">
        <v>18</v>
      </c>
      <c r="E60" s="8" t="s">
        <v>34</v>
      </c>
      <c r="F60" s="13">
        <v>1</v>
      </c>
      <c r="G60" s="13">
        <f t="shared" si="10"/>
        <v>373</v>
      </c>
      <c r="H60" s="41">
        <f t="shared" si="11"/>
        <v>373</v>
      </c>
      <c r="J60" s="42"/>
      <c r="K60" s="43"/>
      <c r="L60" s="43"/>
      <c r="M60" s="43"/>
      <c r="N60" s="43"/>
      <c r="O60" s="43"/>
      <c r="P60" s="43"/>
      <c r="Q60" s="43"/>
    </row>
    <row r="61" spans="1:17" ht="48" x14ac:dyDescent="0.2">
      <c r="A61" s="9">
        <f t="shared" si="1"/>
        <v>60</v>
      </c>
      <c r="B61" s="14" t="s">
        <v>86</v>
      </c>
      <c r="C61" s="12" t="s">
        <v>152</v>
      </c>
      <c r="D61" s="5" t="s">
        <v>18</v>
      </c>
      <c r="E61" s="8" t="s">
        <v>34</v>
      </c>
      <c r="F61" s="13">
        <v>1</v>
      </c>
      <c r="G61" s="13">
        <f t="shared" si="10"/>
        <v>374</v>
      </c>
      <c r="H61" s="41">
        <f t="shared" si="11"/>
        <v>374</v>
      </c>
      <c r="J61" s="42"/>
      <c r="K61" s="43"/>
      <c r="L61" s="43"/>
      <c r="M61" s="43"/>
      <c r="N61" s="43"/>
      <c r="O61" s="43"/>
      <c r="P61" s="43"/>
      <c r="Q61" s="43"/>
    </row>
    <row r="62" spans="1:17" ht="48" x14ac:dyDescent="0.2">
      <c r="A62" s="9">
        <f t="shared" si="1"/>
        <v>61</v>
      </c>
      <c r="B62" s="14" t="s">
        <v>87</v>
      </c>
      <c r="C62" s="12" t="s">
        <v>153</v>
      </c>
      <c r="D62" s="5" t="s">
        <v>18</v>
      </c>
      <c r="E62" s="8" t="s">
        <v>34</v>
      </c>
      <c r="F62" s="13">
        <v>1</v>
      </c>
      <c r="G62" s="13">
        <f t="shared" si="10"/>
        <v>375</v>
      </c>
      <c r="H62" s="41">
        <f t="shared" si="11"/>
        <v>375</v>
      </c>
      <c r="J62" s="42"/>
      <c r="K62" s="43"/>
      <c r="L62" s="43"/>
      <c r="M62" s="43"/>
      <c r="N62" s="43"/>
      <c r="O62" s="43"/>
      <c r="P62" s="43"/>
      <c r="Q62" s="43"/>
    </row>
    <row r="63" spans="1:17" ht="48" x14ac:dyDescent="0.2">
      <c r="A63" s="9">
        <f t="shared" si="1"/>
        <v>62</v>
      </c>
      <c r="B63" s="23" t="s">
        <v>58</v>
      </c>
      <c r="C63" s="12" t="s">
        <v>154</v>
      </c>
      <c r="D63" s="5" t="s">
        <v>18</v>
      </c>
      <c r="E63" s="8" t="s">
        <v>34</v>
      </c>
      <c r="F63" s="13">
        <v>1</v>
      </c>
      <c r="G63" s="13">
        <f t="shared" si="10"/>
        <v>376</v>
      </c>
      <c r="H63" s="41">
        <f t="shared" si="11"/>
        <v>376</v>
      </c>
      <c r="J63" s="42"/>
      <c r="K63" s="43"/>
      <c r="L63" s="43"/>
      <c r="M63" s="43"/>
      <c r="N63" s="43"/>
      <c r="O63" s="43"/>
      <c r="P63" s="43"/>
      <c r="Q63" s="43"/>
    </row>
    <row r="64" spans="1:17" ht="36" x14ac:dyDescent="0.2">
      <c r="A64" s="9">
        <f t="shared" si="1"/>
        <v>63</v>
      </c>
      <c r="B64" s="23" t="s">
        <v>59</v>
      </c>
      <c r="C64" s="12" t="s">
        <v>155</v>
      </c>
      <c r="D64" s="5" t="s">
        <v>18</v>
      </c>
      <c r="E64" s="8" t="s">
        <v>34</v>
      </c>
      <c r="F64" s="13">
        <v>1</v>
      </c>
      <c r="G64" s="13">
        <f t="shared" si="10"/>
        <v>377</v>
      </c>
      <c r="H64" s="41">
        <f t="shared" si="11"/>
        <v>377</v>
      </c>
      <c r="J64" s="42"/>
      <c r="K64" s="43"/>
      <c r="L64" s="43"/>
      <c r="M64" s="43"/>
      <c r="N64" s="43"/>
      <c r="O64" s="43"/>
      <c r="P64" s="43"/>
      <c r="Q64" s="43"/>
    </row>
    <row r="65" spans="1:17" ht="48" x14ac:dyDescent="0.2">
      <c r="A65" s="9">
        <f t="shared" si="1"/>
        <v>64</v>
      </c>
      <c r="B65" s="47" t="s">
        <v>44</v>
      </c>
      <c r="C65" s="12" t="s">
        <v>41</v>
      </c>
      <c r="D65" s="5" t="s">
        <v>18</v>
      </c>
      <c r="E65" s="8" t="s">
        <v>34</v>
      </c>
      <c r="F65" s="46">
        <v>1</v>
      </c>
      <c r="G65" s="13">
        <f t="shared" si="10"/>
        <v>378</v>
      </c>
      <c r="H65" s="41">
        <f t="shared" si="11"/>
        <v>378</v>
      </c>
      <c r="J65" s="42"/>
      <c r="K65" s="43"/>
      <c r="L65" s="43"/>
      <c r="M65" s="43"/>
      <c r="N65" s="43"/>
      <c r="O65" s="43"/>
      <c r="P65" s="43"/>
      <c r="Q65" s="43"/>
    </row>
    <row r="66" spans="1:17" ht="48" x14ac:dyDescent="0.2">
      <c r="A66" s="9">
        <f t="shared" si="1"/>
        <v>65</v>
      </c>
      <c r="B66" s="47" t="s">
        <v>45</v>
      </c>
      <c r="C66" s="12" t="s">
        <v>62</v>
      </c>
      <c r="D66" s="5" t="s">
        <v>18</v>
      </c>
      <c r="E66" s="8" t="s">
        <v>34</v>
      </c>
      <c r="F66" s="46">
        <v>1</v>
      </c>
      <c r="G66" s="13">
        <f t="shared" si="10"/>
        <v>379</v>
      </c>
      <c r="H66" s="41">
        <f t="shared" si="11"/>
        <v>379</v>
      </c>
      <c r="J66" s="42"/>
      <c r="K66" s="43"/>
      <c r="L66" s="43"/>
      <c r="M66" s="43"/>
      <c r="N66" s="43"/>
      <c r="O66" s="43"/>
      <c r="P66" s="43"/>
      <c r="Q66" s="43"/>
    </row>
    <row r="67" spans="1:17" ht="48" x14ac:dyDescent="0.2">
      <c r="A67" s="9">
        <f t="shared" si="1"/>
        <v>66</v>
      </c>
      <c r="B67" s="47" t="s">
        <v>46</v>
      </c>
      <c r="C67" s="12" t="s">
        <v>41</v>
      </c>
      <c r="D67" s="5" t="s">
        <v>18</v>
      </c>
      <c r="E67" s="8" t="s">
        <v>34</v>
      </c>
      <c r="F67" s="46">
        <v>1</v>
      </c>
      <c r="G67" s="13">
        <f t="shared" si="10"/>
        <v>380</v>
      </c>
      <c r="H67" s="41">
        <f t="shared" si="11"/>
        <v>380</v>
      </c>
      <c r="J67" s="42"/>
      <c r="K67" s="43"/>
      <c r="L67" s="43"/>
      <c r="M67" s="43"/>
      <c r="N67" s="43"/>
      <c r="O67" s="43"/>
      <c r="P67" s="43"/>
      <c r="Q67" s="43"/>
    </row>
    <row r="68" spans="1:17" ht="48" x14ac:dyDescent="0.2">
      <c r="A68" s="9">
        <f t="shared" ref="A68:A125" si="12">A67+1</f>
        <v>67</v>
      </c>
      <c r="B68" s="47" t="s">
        <v>47</v>
      </c>
      <c r="C68" s="12" t="s">
        <v>62</v>
      </c>
      <c r="D68" s="5" t="s">
        <v>18</v>
      </c>
      <c r="E68" s="8" t="s">
        <v>34</v>
      </c>
      <c r="F68" s="46">
        <v>1</v>
      </c>
      <c r="G68" s="13">
        <f t="shared" si="10"/>
        <v>381</v>
      </c>
      <c r="H68" s="41">
        <f t="shared" si="11"/>
        <v>381</v>
      </c>
      <c r="J68" s="42"/>
      <c r="K68" s="43"/>
      <c r="L68" s="43"/>
      <c r="M68" s="43"/>
      <c r="N68" s="43"/>
      <c r="O68" s="43"/>
      <c r="P68" s="43"/>
      <c r="Q68" s="43"/>
    </row>
    <row r="69" spans="1:17" ht="48" x14ac:dyDescent="0.2">
      <c r="A69" s="9">
        <f t="shared" si="12"/>
        <v>68</v>
      </c>
      <c r="B69" s="47" t="s">
        <v>48</v>
      </c>
      <c r="C69" s="12" t="s">
        <v>41</v>
      </c>
      <c r="D69" s="5" t="s">
        <v>18</v>
      </c>
      <c r="E69" s="8" t="s">
        <v>34</v>
      </c>
      <c r="F69" s="46">
        <v>1</v>
      </c>
      <c r="G69" s="13">
        <f t="shared" si="10"/>
        <v>382</v>
      </c>
      <c r="H69" s="41">
        <f t="shared" si="11"/>
        <v>382</v>
      </c>
      <c r="J69" s="42"/>
      <c r="K69" s="43"/>
      <c r="L69" s="43"/>
      <c r="M69" s="43"/>
      <c r="N69" s="43"/>
      <c r="O69" s="43"/>
      <c r="P69" s="43"/>
      <c r="Q69" s="43"/>
    </row>
    <row r="70" spans="1:17" ht="48" x14ac:dyDescent="0.2">
      <c r="A70" s="9">
        <f t="shared" si="12"/>
        <v>69</v>
      </c>
      <c r="B70" s="47" t="s">
        <v>49</v>
      </c>
      <c r="C70" s="12" t="s">
        <v>62</v>
      </c>
      <c r="D70" s="5" t="s">
        <v>18</v>
      </c>
      <c r="E70" s="8" t="s">
        <v>34</v>
      </c>
      <c r="F70" s="46">
        <v>1</v>
      </c>
      <c r="G70" s="13">
        <f t="shared" si="10"/>
        <v>383</v>
      </c>
      <c r="H70" s="41">
        <f t="shared" si="11"/>
        <v>383</v>
      </c>
      <c r="J70" s="42"/>
      <c r="K70" s="43"/>
      <c r="L70" s="43"/>
      <c r="M70" s="43"/>
      <c r="N70" s="43"/>
      <c r="O70" s="43"/>
      <c r="P70" s="43"/>
      <c r="Q70" s="43"/>
    </row>
    <row r="71" spans="1:17" ht="48" x14ac:dyDescent="0.2">
      <c r="A71" s="9">
        <f t="shared" si="12"/>
        <v>70</v>
      </c>
      <c r="B71" s="47" t="s">
        <v>50</v>
      </c>
      <c r="C71" s="12" t="s">
        <v>41</v>
      </c>
      <c r="D71" s="5" t="s">
        <v>18</v>
      </c>
      <c r="E71" s="8" t="s">
        <v>34</v>
      </c>
      <c r="F71" s="46">
        <v>1</v>
      </c>
      <c r="G71" s="13">
        <f t="shared" si="10"/>
        <v>384</v>
      </c>
      <c r="H71" s="41">
        <f t="shared" si="11"/>
        <v>384</v>
      </c>
      <c r="J71" s="42"/>
      <c r="K71" s="43"/>
      <c r="L71" s="43"/>
      <c r="M71" s="43"/>
      <c r="N71" s="43"/>
      <c r="O71" s="43"/>
      <c r="P71" s="43"/>
      <c r="Q71" s="43"/>
    </row>
    <row r="72" spans="1:17" ht="48" x14ac:dyDescent="0.2">
      <c r="A72" s="9">
        <f t="shared" si="12"/>
        <v>71</v>
      </c>
      <c r="B72" s="47" t="s">
        <v>51</v>
      </c>
      <c r="C72" s="12" t="s">
        <v>62</v>
      </c>
      <c r="D72" s="5" t="s">
        <v>18</v>
      </c>
      <c r="E72" s="8" t="s">
        <v>34</v>
      </c>
      <c r="F72" s="46">
        <v>1</v>
      </c>
      <c r="G72" s="13">
        <f t="shared" si="10"/>
        <v>385</v>
      </c>
      <c r="H72" s="41">
        <f t="shared" si="11"/>
        <v>385</v>
      </c>
      <c r="J72" s="42"/>
      <c r="K72" s="43"/>
      <c r="L72" s="43"/>
      <c r="M72" s="43"/>
      <c r="N72" s="43"/>
      <c r="O72" s="43"/>
      <c r="P72" s="43"/>
      <c r="Q72" s="43"/>
    </row>
    <row r="73" spans="1:17" ht="36" x14ac:dyDescent="0.2">
      <c r="A73" s="9">
        <f t="shared" si="12"/>
        <v>72</v>
      </c>
      <c r="B73" s="23" t="s">
        <v>20</v>
      </c>
      <c r="C73" s="12" t="s">
        <v>156</v>
      </c>
      <c r="D73" s="5" t="s">
        <v>18</v>
      </c>
      <c r="E73" s="8" t="s">
        <v>34</v>
      </c>
      <c r="F73" s="13">
        <v>1</v>
      </c>
      <c r="G73" s="13">
        <f t="shared" si="10"/>
        <v>386</v>
      </c>
      <c r="H73" s="41">
        <f t="shared" si="11"/>
        <v>386</v>
      </c>
      <c r="J73" s="42"/>
      <c r="K73" s="43"/>
      <c r="L73" s="43"/>
      <c r="M73" s="43"/>
      <c r="N73" s="43"/>
      <c r="O73" s="43"/>
      <c r="P73" s="43"/>
      <c r="Q73" s="43"/>
    </row>
    <row r="74" spans="1:17" ht="36" x14ac:dyDescent="0.2">
      <c r="A74" s="9">
        <f t="shared" si="12"/>
        <v>73</v>
      </c>
      <c r="B74" s="23" t="s">
        <v>21</v>
      </c>
      <c r="C74" s="12" t="s">
        <v>157</v>
      </c>
      <c r="D74" s="5" t="s">
        <v>18</v>
      </c>
      <c r="E74" s="8" t="s">
        <v>34</v>
      </c>
      <c r="F74" s="13">
        <v>1</v>
      </c>
      <c r="G74" s="13">
        <f t="shared" si="10"/>
        <v>387</v>
      </c>
      <c r="H74" s="41">
        <f t="shared" si="11"/>
        <v>387</v>
      </c>
      <c r="J74" s="42"/>
      <c r="K74" s="43"/>
      <c r="L74" s="43"/>
      <c r="M74" s="43"/>
      <c r="N74" s="43"/>
      <c r="O74" s="43"/>
      <c r="P74" s="43"/>
      <c r="Q74" s="43"/>
    </row>
    <row r="75" spans="1:17" ht="36" x14ac:dyDescent="0.2">
      <c r="A75" s="9">
        <f t="shared" si="12"/>
        <v>74</v>
      </c>
      <c r="B75" s="23" t="s">
        <v>70</v>
      </c>
      <c r="C75" s="12" t="s">
        <v>158</v>
      </c>
      <c r="D75" s="5" t="s">
        <v>18</v>
      </c>
      <c r="E75" s="8" t="s">
        <v>34</v>
      </c>
      <c r="F75" s="13">
        <v>1</v>
      </c>
      <c r="G75" s="13">
        <f t="shared" si="10"/>
        <v>388</v>
      </c>
      <c r="H75" s="41">
        <f t="shared" si="11"/>
        <v>388</v>
      </c>
      <c r="J75" s="42"/>
      <c r="K75" s="43"/>
      <c r="L75" s="43"/>
      <c r="M75" s="43"/>
      <c r="N75" s="43"/>
      <c r="O75" s="43"/>
      <c r="P75" s="43"/>
      <c r="Q75" s="43"/>
    </row>
    <row r="76" spans="1:17" ht="36" x14ac:dyDescent="0.2">
      <c r="A76" s="9">
        <f t="shared" si="12"/>
        <v>75</v>
      </c>
      <c r="B76" s="23" t="s">
        <v>22</v>
      </c>
      <c r="C76" s="12" t="s">
        <v>159</v>
      </c>
      <c r="D76" s="5" t="s">
        <v>18</v>
      </c>
      <c r="E76" s="8" t="s">
        <v>34</v>
      </c>
      <c r="F76" s="13">
        <v>1</v>
      </c>
      <c r="G76" s="13">
        <f t="shared" si="10"/>
        <v>389</v>
      </c>
      <c r="H76" s="41">
        <f t="shared" si="11"/>
        <v>389</v>
      </c>
      <c r="J76" s="42"/>
      <c r="K76" s="43"/>
      <c r="L76" s="43"/>
      <c r="M76" s="43"/>
      <c r="N76" s="43"/>
      <c r="O76" s="43"/>
      <c r="P76" s="43"/>
      <c r="Q76" s="43"/>
    </row>
    <row r="77" spans="1:17" ht="36" x14ac:dyDescent="0.2">
      <c r="A77" s="9">
        <f t="shared" si="12"/>
        <v>76</v>
      </c>
      <c r="B77" s="23" t="s">
        <v>23</v>
      </c>
      <c r="C77" s="12" t="s">
        <v>160</v>
      </c>
      <c r="D77" s="5" t="s">
        <v>18</v>
      </c>
      <c r="E77" s="8" t="s">
        <v>34</v>
      </c>
      <c r="F77" s="13">
        <v>1</v>
      </c>
      <c r="G77" s="13">
        <f t="shared" si="10"/>
        <v>390</v>
      </c>
      <c r="H77" s="41">
        <f t="shared" si="11"/>
        <v>390</v>
      </c>
      <c r="J77" s="42"/>
      <c r="K77" s="43"/>
      <c r="L77" s="43"/>
      <c r="M77" s="43"/>
      <c r="N77" s="43"/>
      <c r="O77" s="43"/>
      <c r="P77" s="43"/>
      <c r="Q77" s="43"/>
    </row>
    <row r="78" spans="1:17" ht="36" x14ac:dyDescent="0.2">
      <c r="A78" s="9">
        <f t="shared" si="12"/>
        <v>77</v>
      </c>
      <c r="B78" s="2" t="s">
        <v>60</v>
      </c>
      <c r="C78" s="12" t="s">
        <v>161</v>
      </c>
      <c r="D78" s="5" t="s">
        <v>18</v>
      </c>
      <c r="E78" s="8" t="s">
        <v>34</v>
      </c>
      <c r="F78" s="13">
        <v>1</v>
      </c>
      <c r="G78" s="13">
        <f t="shared" si="10"/>
        <v>391</v>
      </c>
      <c r="H78" s="41">
        <f t="shared" si="11"/>
        <v>391</v>
      </c>
      <c r="J78" s="42"/>
      <c r="K78" s="43"/>
      <c r="L78" s="43"/>
      <c r="M78" s="43"/>
      <c r="N78" s="43"/>
      <c r="O78" s="43"/>
      <c r="P78" s="43"/>
      <c r="Q78" s="43"/>
    </row>
    <row r="79" spans="1:17" ht="48" x14ac:dyDescent="0.2">
      <c r="A79" s="9">
        <f t="shared" si="12"/>
        <v>78</v>
      </c>
      <c r="B79" s="14" t="s">
        <v>110</v>
      </c>
      <c r="C79" s="12" t="s">
        <v>162</v>
      </c>
      <c r="D79" s="5" t="s">
        <v>18</v>
      </c>
      <c r="E79" s="8" t="s">
        <v>34</v>
      </c>
      <c r="F79" s="13">
        <v>1</v>
      </c>
      <c r="G79" s="13">
        <f t="shared" si="10"/>
        <v>392</v>
      </c>
      <c r="H79" s="41">
        <f t="shared" si="11"/>
        <v>392</v>
      </c>
      <c r="J79" s="42"/>
      <c r="K79" s="43"/>
      <c r="L79" s="43"/>
      <c r="M79" s="43"/>
      <c r="N79" s="43"/>
      <c r="O79" s="43"/>
      <c r="P79" s="43"/>
      <c r="Q79" s="43"/>
    </row>
    <row r="80" spans="1:17" ht="48" x14ac:dyDescent="0.2">
      <c r="A80" s="9">
        <f t="shared" si="12"/>
        <v>79</v>
      </c>
      <c r="B80" s="14" t="s">
        <v>111</v>
      </c>
      <c r="C80" s="12" t="s">
        <v>163</v>
      </c>
      <c r="D80" s="5" t="s">
        <v>18</v>
      </c>
      <c r="E80" s="8" t="s">
        <v>34</v>
      </c>
      <c r="F80" s="13">
        <v>1</v>
      </c>
      <c r="G80" s="13">
        <f t="shared" si="10"/>
        <v>393</v>
      </c>
      <c r="H80" s="41">
        <f t="shared" si="11"/>
        <v>393</v>
      </c>
      <c r="J80" s="42"/>
      <c r="K80" s="43"/>
      <c r="L80" s="43"/>
      <c r="M80" s="43"/>
      <c r="N80" s="43"/>
      <c r="O80" s="43"/>
      <c r="P80" s="43"/>
      <c r="Q80" s="43"/>
    </row>
    <row r="81" spans="1:17" ht="60" x14ac:dyDescent="0.2">
      <c r="A81" s="9">
        <f t="shared" si="12"/>
        <v>80</v>
      </c>
      <c r="B81" s="11" t="s">
        <v>42</v>
      </c>
      <c r="C81" s="3" t="s">
        <v>41</v>
      </c>
      <c r="D81" s="5" t="s">
        <v>18</v>
      </c>
      <c r="E81" s="8" t="s">
        <v>34</v>
      </c>
      <c r="F81" s="46">
        <v>1</v>
      </c>
      <c r="G81" s="13">
        <f t="shared" si="10"/>
        <v>394</v>
      </c>
      <c r="H81" s="41">
        <f t="shared" si="11"/>
        <v>394</v>
      </c>
      <c r="J81" s="42"/>
      <c r="K81" s="43"/>
      <c r="L81" s="43"/>
      <c r="M81" s="43"/>
      <c r="N81" s="43"/>
      <c r="O81" s="43"/>
      <c r="P81" s="43"/>
      <c r="Q81" s="43"/>
    </row>
    <row r="82" spans="1:17" ht="48" x14ac:dyDescent="0.2">
      <c r="A82" s="9">
        <f t="shared" si="12"/>
        <v>81</v>
      </c>
      <c r="B82" s="11" t="s">
        <v>43</v>
      </c>
      <c r="C82" s="12" t="s">
        <v>62</v>
      </c>
      <c r="D82" s="5" t="s">
        <v>18</v>
      </c>
      <c r="E82" s="8" t="s">
        <v>34</v>
      </c>
      <c r="F82" s="48">
        <v>1</v>
      </c>
      <c r="G82" s="13">
        <f t="shared" si="10"/>
        <v>395</v>
      </c>
      <c r="H82" s="41">
        <f t="shared" si="11"/>
        <v>395</v>
      </c>
      <c r="J82" s="42"/>
      <c r="K82" s="43"/>
      <c r="L82" s="43"/>
      <c r="M82" s="43"/>
      <c r="N82" s="43"/>
      <c r="O82" s="43"/>
      <c r="P82" s="43"/>
      <c r="Q82" s="43"/>
    </row>
    <row r="83" spans="1:17" ht="48" x14ac:dyDescent="0.2">
      <c r="A83" s="9">
        <f t="shared" si="12"/>
        <v>82</v>
      </c>
      <c r="B83" s="18" t="s">
        <v>119</v>
      </c>
      <c r="C83" s="19" t="s">
        <v>164</v>
      </c>
      <c r="D83" s="20" t="s">
        <v>18</v>
      </c>
      <c r="E83" s="21" t="s">
        <v>34</v>
      </c>
      <c r="F83" s="22">
        <v>1</v>
      </c>
      <c r="G83" s="13">
        <f t="shared" si="10"/>
        <v>396</v>
      </c>
      <c r="H83" s="41">
        <f t="shared" si="11"/>
        <v>396</v>
      </c>
      <c r="J83" s="42"/>
      <c r="K83" s="43"/>
      <c r="L83" s="43"/>
      <c r="M83" s="43"/>
      <c r="N83" s="43"/>
      <c r="O83" s="43"/>
      <c r="P83" s="43"/>
      <c r="Q83" s="43"/>
    </row>
    <row r="84" spans="1:17" ht="48" x14ac:dyDescent="0.2">
      <c r="A84" s="9">
        <f t="shared" si="12"/>
        <v>83</v>
      </c>
      <c r="B84" s="23" t="s">
        <v>120</v>
      </c>
      <c r="C84" s="12" t="s">
        <v>165</v>
      </c>
      <c r="D84" s="5" t="s">
        <v>18</v>
      </c>
      <c r="E84" s="8" t="s">
        <v>34</v>
      </c>
      <c r="F84" s="13">
        <v>1</v>
      </c>
      <c r="G84" s="13">
        <f t="shared" si="10"/>
        <v>397</v>
      </c>
      <c r="H84" s="41">
        <f t="shared" si="11"/>
        <v>397</v>
      </c>
      <c r="J84" s="42"/>
      <c r="K84" s="43"/>
      <c r="L84" s="43"/>
      <c r="M84" s="43"/>
      <c r="N84" s="43"/>
      <c r="O84" s="43"/>
      <c r="P84" s="43"/>
      <c r="Q84" s="43"/>
    </row>
    <row r="85" spans="1:17" ht="36" x14ac:dyDescent="0.2">
      <c r="A85" s="9">
        <f t="shared" si="12"/>
        <v>84</v>
      </c>
      <c r="B85" s="23" t="s">
        <v>121</v>
      </c>
      <c r="C85" s="12" t="s">
        <v>166</v>
      </c>
      <c r="D85" s="5" t="s">
        <v>18</v>
      </c>
      <c r="E85" s="8" t="s">
        <v>34</v>
      </c>
      <c r="F85" s="13">
        <v>1</v>
      </c>
      <c r="G85" s="13">
        <f t="shared" si="10"/>
        <v>398</v>
      </c>
      <c r="H85" s="41">
        <f t="shared" si="11"/>
        <v>398</v>
      </c>
      <c r="J85" s="42"/>
      <c r="K85" s="43"/>
      <c r="L85" s="43"/>
      <c r="M85" s="43"/>
      <c r="N85" s="43"/>
      <c r="O85" s="43"/>
      <c r="P85" s="43"/>
      <c r="Q85" s="43"/>
    </row>
    <row r="86" spans="1:17" ht="36" x14ac:dyDescent="0.2">
      <c r="A86" s="9">
        <f t="shared" si="12"/>
        <v>85</v>
      </c>
      <c r="B86" s="23" t="s">
        <v>122</v>
      </c>
      <c r="C86" s="12" t="s">
        <v>167</v>
      </c>
      <c r="D86" s="5" t="s">
        <v>18</v>
      </c>
      <c r="E86" s="8" t="s">
        <v>34</v>
      </c>
      <c r="F86" s="13">
        <v>1</v>
      </c>
      <c r="G86" s="13">
        <f t="shared" ref="G86:G125" si="13">H85+1</f>
        <v>399</v>
      </c>
      <c r="H86" s="41">
        <f t="shared" ref="H86:H125" si="14">F86+G86-1</f>
        <v>399</v>
      </c>
      <c r="J86" s="42"/>
      <c r="K86" s="43"/>
      <c r="L86" s="43"/>
      <c r="M86" s="43"/>
      <c r="N86" s="43"/>
      <c r="O86" s="43"/>
      <c r="P86" s="43"/>
      <c r="Q86" s="43"/>
    </row>
    <row r="87" spans="1:17" ht="48" x14ac:dyDescent="0.2">
      <c r="A87" s="9">
        <f t="shared" si="12"/>
        <v>86</v>
      </c>
      <c r="B87" s="10" t="s">
        <v>102</v>
      </c>
      <c r="C87" s="6" t="s">
        <v>168</v>
      </c>
      <c r="D87" s="2" t="s">
        <v>18</v>
      </c>
      <c r="E87" s="8" t="s">
        <v>34</v>
      </c>
      <c r="F87" s="4">
        <v>1</v>
      </c>
      <c r="G87" s="13">
        <f t="shared" si="13"/>
        <v>400</v>
      </c>
      <c r="H87" s="41">
        <f t="shared" si="14"/>
        <v>400</v>
      </c>
      <c r="J87" s="42"/>
      <c r="K87" s="43"/>
      <c r="L87" s="43"/>
      <c r="M87" s="43"/>
      <c r="N87" s="43"/>
      <c r="O87" s="43"/>
      <c r="P87" s="43"/>
      <c r="Q87" s="43"/>
    </row>
    <row r="88" spans="1:17" ht="48" x14ac:dyDescent="0.2">
      <c r="A88" s="9">
        <f t="shared" si="12"/>
        <v>87</v>
      </c>
      <c r="B88" s="10" t="s">
        <v>103</v>
      </c>
      <c r="C88" s="6" t="s">
        <v>169</v>
      </c>
      <c r="D88" s="2" t="s">
        <v>18</v>
      </c>
      <c r="E88" s="8" t="s">
        <v>34</v>
      </c>
      <c r="F88" s="4">
        <v>1</v>
      </c>
      <c r="G88" s="13">
        <f t="shared" si="13"/>
        <v>401</v>
      </c>
      <c r="H88" s="41">
        <f t="shared" si="14"/>
        <v>401</v>
      </c>
      <c r="J88" s="42"/>
      <c r="K88" s="43"/>
      <c r="L88" s="43"/>
      <c r="M88" s="43"/>
      <c r="N88" s="43"/>
      <c r="O88" s="43"/>
      <c r="P88" s="43"/>
      <c r="Q88" s="43"/>
    </row>
    <row r="89" spans="1:17" ht="48" x14ac:dyDescent="0.2">
      <c r="A89" s="9">
        <f t="shared" si="12"/>
        <v>88</v>
      </c>
      <c r="B89" s="10" t="s">
        <v>104</v>
      </c>
      <c r="C89" s="6" t="s">
        <v>170</v>
      </c>
      <c r="D89" s="2" t="s">
        <v>18</v>
      </c>
      <c r="E89" s="8" t="s">
        <v>34</v>
      </c>
      <c r="F89" s="4">
        <v>1</v>
      </c>
      <c r="G89" s="13">
        <f t="shared" si="13"/>
        <v>402</v>
      </c>
      <c r="H89" s="41">
        <f t="shared" si="14"/>
        <v>402</v>
      </c>
      <c r="J89" s="42"/>
      <c r="K89" s="43"/>
      <c r="L89" s="43"/>
      <c r="M89" s="43"/>
      <c r="N89" s="43"/>
      <c r="O89" s="43"/>
      <c r="P89" s="43"/>
      <c r="Q89" s="43"/>
    </row>
    <row r="90" spans="1:17" ht="48" x14ac:dyDescent="0.2">
      <c r="A90" s="9">
        <f t="shared" si="12"/>
        <v>89</v>
      </c>
      <c r="B90" s="10" t="s">
        <v>105</v>
      </c>
      <c r="C90" s="6" t="s">
        <v>171</v>
      </c>
      <c r="D90" s="2" t="s">
        <v>18</v>
      </c>
      <c r="E90" s="8" t="s">
        <v>34</v>
      </c>
      <c r="F90" s="4">
        <v>1</v>
      </c>
      <c r="G90" s="13">
        <f t="shared" si="13"/>
        <v>403</v>
      </c>
      <c r="H90" s="41">
        <f t="shared" si="14"/>
        <v>403</v>
      </c>
      <c r="J90" s="42"/>
      <c r="K90" s="43"/>
      <c r="L90" s="43"/>
      <c r="M90" s="43"/>
      <c r="N90" s="43"/>
      <c r="O90" s="43"/>
      <c r="P90" s="43"/>
      <c r="Q90" s="43"/>
    </row>
    <row r="91" spans="1:17" ht="48" x14ac:dyDescent="0.2">
      <c r="A91" s="9">
        <f t="shared" si="12"/>
        <v>90</v>
      </c>
      <c r="B91" s="10" t="s">
        <v>106</v>
      </c>
      <c r="C91" s="6" t="s">
        <v>172</v>
      </c>
      <c r="D91" s="2" t="s">
        <v>18</v>
      </c>
      <c r="E91" s="8" t="s">
        <v>34</v>
      </c>
      <c r="F91" s="4">
        <v>1</v>
      </c>
      <c r="G91" s="13">
        <f t="shared" si="13"/>
        <v>404</v>
      </c>
      <c r="H91" s="41">
        <f t="shared" si="14"/>
        <v>404</v>
      </c>
      <c r="J91" s="42"/>
      <c r="K91" s="43"/>
      <c r="L91" s="43"/>
      <c r="M91" s="43"/>
      <c r="N91" s="43"/>
      <c r="O91" s="43"/>
      <c r="P91" s="43"/>
      <c r="Q91" s="43"/>
    </row>
    <row r="92" spans="1:17" ht="48" x14ac:dyDescent="0.2">
      <c r="A92" s="9">
        <f t="shared" si="12"/>
        <v>91</v>
      </c>
      <c r="B92" s="10" t="s">
        <v>107</v>
      </c>
      <c r="C92" s="6" t="s">
        <v>173</v>
      </c>
      <c r="D92" s="2" t="s">
        <v>18</v>
      </c>
      <c r="E92" s="8" t="s">
        <v>34</v>
      </c>
      <c r="F92" s="4">
        <v>1</v>
      </c>
      <c r="G92" s="13">
        <f t="shared" si="13"/>
        <v>405</v>
      </c>
      <c r="H92" s="41">
        <f t="shared" si="14"/>
        <v>405</v>
      </c>
      <c r="J92" s="42"/>
      <c r="K92" s="43"/>
      <c r="L92" s="43"/>
      <c r="M92" s="43"/>
      <c r="N92" s="43"/>
      <c r="O92" s="43"/>
      <c r="P92" s="43"/>
      <c r="Q92" s="43"/>
    </row>
    <row r="93" spans="1:17" ht="24" x14ac:dyDescent="0.2">
      <c r="A93" s="9">
        <f t="shared" si="12"/>
        <v>92</v>
      </c>
      <c r="B93" s="10" t="s">
        <v>112</v>
      </c>
      <c r="C93" s="6" t="s">
        <v>123</v>
      </c>
      <c r="D93" s="2" t="s">
        <v>118</v>
      </c>
      <c r="E93" s="8" t="s">
        <v>34</v>
      </c>
      <c r="F93" s="4">
        <v>3</v>
      </c>
      <c r="G93" s="13">
        <f t="shared" si="13"/>
        <v>406</v>
      </c>
      <c r="H93" s="41">
        <f t="shared" si="14"/>
        <v>408</v>
      </c>
      <c r="J93" s="42"/>
      <c r="K93" s="43"/>
      <c r="L93" s="43"/>
      <c r="M93" s="43"/>
      <c r="N93" s="43"/>
      <c r="O93" s="43"/>
      <c r="P93" s="43"/>
      <c r="Q93" s="43"/>
    </row>
    <row r="94" spans="1:17" ht="24" x14ac:dyDescent="0.2">
      <c r="A94" s="9">
        <f t="shared" si="12"/>
        <v>93</v>
      </c>
      <c r="B94" s="10" t="s">
        <v>113</v>
      </c>
      <c r="C94" s="6" t="s">
        <v>124</v>
      </c>
      <c r="D94" s="2" t="s">
        <v>118</v>
      </c>
      <c r="E94" s="8" t="s">
        <v>34</v>
      </c>
      <c r="F94" s="4">
        <v>3</v>
      </c>
      <c r="G94" s="13">
        <f t="shared" si="13"/>
        <v>409</v>
      </c>
      <c r="H94" s="41">
        <f t="shared" si="14"/>
        <v>411</v>
      </c>
      <c r="J94" s="42"/>
      <c r="K94" s="43"/>
      <c r="L94" s="43"/>
      <c r="M94" s="43"/>
      <c r="N94" s="43"/>
      <c r="O94" s="43"/>
      <c r="P94" s="43"/>
      <c r="Q94" s="43"/>
    </row>
    <row r="95" spans="1:17" ht="36" x14ac:dyDescent="0.2">
      <c r="A95" s="9">
        <f t="shared" si="12"/>
        <v>94</v>
      </c>
      <c r="B95" s="10" t="s">
        <v>114</v>
      </c>
      <c r="C95" s="6" t="s">
        <v>125</v>
      </c>
      <c r="D95" s="2" t="s">
        <v>118</v>
      </c>
      <c r="E95" s="8" t="s">
        <v>34</v>
      </c>
      <c r="F95" s="4">
        <v>3</v>
      </c>
      <c r="G95" s="13">
        <f t="shared" si="13"/>
        <v>412</v>
      </c>
      <c r="H95" s="41">
        <f t="shared" si="14"/>
        <v>414</v>
      </c>
      <c r="J95" s="42"/>
      <c r="K95" s="43"/>
      <c r="L95" s="43"/>
      <c r="M95" s="43"/>
      <c r="N95" s="43"/>
      <c r="O95" s="43"/>
      <c r="P95" s="43"/>
      <c r="Q95" s="43"/>
    </row>
    <row r="96" spans="1:17" ht="36" x14ac:dyDescent="0.2">
      <c r="A96" s="9">
        <f t="shared" si="12"/>
        <v>95</v>
      </c>
      <c r="B96" s="10" t="s">
        <v>115</v>
      </c>
      <c r="C96" s="6" t="s">
        <v>126</v>
      </c>
      <c r="D96" s="2" t="s">
        <v>118</v>
      </c>
      <c r="E96" s="8" t="s">
        <v>34</v>
      </c>
      <c r="F96" s="4">
        <v>3</v>
      </c>
      <c r="G96" s="13">
        <f t="shared" si="13"/>
        <v>415</v>
      </c>
      <c r="H96" s="41">
        <f t="shared" si="14"/>
        <v>417</v>
      </c>
      <c r="J96" s="42"/>
      <c r="K96" s="43"/>
      <c r="L96" s="43"/>
      <c r="M96" s="43"/>
      <c r="N96" s="43"/>
      <c r="O96" s="43"/>
      <c r="P96" s="43"/>
      <c r="Q96" s="43"/>
    </row>
    <row r="97" spans="1:17" ht="36" x14ac:dyDescent="0.2">
      <c r="A97" s="9">
        <f t="shared" si="12"/>
        <v>96</v>
      </c>
      <c r="B97" s="10" t="s">
        <v>116</v>
      </c>
      <c r="C97" s="6" t="s">
        <v>127</v>
      </c>
      <c r="D97" s="2" t="s">
        <v>118</v>
      </c>
      <c r="E97" s="8" t="s">
        <v>34</v>
      </c>
      <c r="F97" s="4">
        <v>3</v>
      </c>
      <c r="G97" s="13">
        <f t="shared" si="13"/>
        <v>418</v>
      </c>
      <c r="H97" s="41">
        <f t="shared" si="14"/>
        <v>420</v>
      </c>
      <c r="J97" s="42"/>
      <c r="K97" s="43"/>
      <c r="L97" s="43"/>
      <c r="M97" s="43"/>
      <c r="N97" s="43"/>
      <c r="O97" s="43"/>
      <c r="P97" s="43"/>
      <c r="Q97" s="43"/>
    </row>
    <row r="98" spans="1:17" ht="36" x14ac:dyDescent="0.2">
      <c r="A98" s="9">
        <f t="shared" si="12"/>
        <v>97</v>
      </c>
      <c r="B98" s="10" t="s">
        <v>117</v>
      </c>
      <c r="C98" s="6" t="s">
        <v>128</v>
      </c>
      <c r="D98" s="2" t="s">
        <v>118</v>
      </c>
      <c r="E98" s="8" t="s">
        <v>34</v>
      </c>
      <c r="F98" s="4">
        <v>3</v>
      </c>
      <c r="G98" s="13">
        <f t="shared" si="13"/>
        <v>421</v>
      </c>
      <c r="H98" s="41">
        <f t="shared" si="14"/>
        <v>423</v>
      </c>
      <c r="J98" s="42"/>
      <c r="K98" s="43"/>
      <c r="L98" s="43"/>
      <c r="M98" s="43"/>
      <c r="N98" s="43"/>
      <c r="O98" s="43"/>
      <c r="P98" s="43"/>
      <c r="Q98" s="43"/>
    </row>
    <row r="99" spans="1:17" ht="36" x14ac:dyDescent="0.2">
      <c r="A99" s="9">
        <f t="shared" si="12"/>
        <v>98</v>
      </c>
      <c r="B99" s="10" t="s">
        <v>174</v>
      </c>
      <c r="C99" s="3" t="s">
        <v>61</v>
      </c>
      <c r="D99" s="2" t="s">
        <v>18</v>
      </c>
      <c r="E99" s="8" t="s">
        <v>34</v>
      </c>
      <c r="F99" s="4">
        <v>1</v>
      </c>
      <c r="G99" s="13">
        <f t="shared" si="13"/>
        <v>424</v>
      </c>
      <c r="H99" s="41">
        <f t="shared" si="14"/>
        <v>424</v>
      </c>
      <c r="J99" s="42"/>
      <c r="K99" s="43"/>
      <c r="L99" s="43"/>
      <c r="M99" s="43"/>
      <c r="N99" s="43"/>
      <c r="O99" s="43"/>
      <c r="P99" s="43"/>
      <c r="Q99" s="43"/>
    </row>
    <row r="100" spans="1:17" ht="36" x14ac:dyDescent="0.2">
      <c r="A100" s="9">
        <f t="shared" si="12"/>
        <v>99</v>
      </c>
      <c r="B100" s="10" t="s">
        <v>175</v>
      </c>
      <c r="C100" s="12" t="s">
        <v>62</v>
      </c>
      <c r="D100" s="2" t="s">
        <v>18</v>
      </c>
      <c r="E100" s="8" t="s">
        <v>34</v>
      </c>
      <c r="F100" s="4">
        <v>1</v>
      </c>
      <c r="G100" s="13">
        <f t="shared" si="13"/>
        <v>425</v>
      </c>
      <c r="H100" s="41">
        <f t="shared" si="14"/>
        <v>425</v>
      </c>
      <c r="J100" s="42"/>
      <c r="K100" s="43"/>
      <c r="L100" s="43"/>
      <c r="M100" s="43"/>
      <c r="N100" s="43"/>
      <c r="O100" s="43"/>
      <c r="P100" s="43"/>
      <c r="Q100" s="43"/>
    </row>
    <row r="101" spans="1:17" ht="36" x14ac:dyDescent="0.2">
      <c r="A101" s="15">
        <f t="shared" si="12"/>
        <v>100</v>
      </c>
      <c r="B101" s="26" t="s">
        <v>201</v>
      </c>
      <c r="C101" s="26" t="s">
        <v>185</v>
      </c>
      <c r="D101" s="16" t="s">
        <v>18</v>
      </c>
      <c r="E101" s="15" t="s">
        <v>34</v>
      </c>
      <c r="F101" s="24">
        <v>1</v>
      </c>
      <c r="G101" s="27">
        <f t="shared" si="13"/>
        <v>426</v>
      </c>
      <c r="H101" s="28">
        <f t="shared" si="14"/>
        <v>426</v>
      </c>
      <c r="J101" s="42"/>
      <c r="K101" s="43"/>
      <c r="L101" s="43"/>
      <c r="M101" s="43"/>
      <c r="N101" s="43"/>
      <c r="O101" s="43"/>
      <c r="P101" s="43"/>
      <c r="Q101" s="43"/>
    </row>
    <row r="102" spans="1:17" ht="48" x14ac:dyDescent="0.2">
      <c r="A102" s="15">
        <f t="shared" si="12"/>
        <v>101</v>
      </c>
      <c r="B102" s="26" t="s">
        <v>202</v>
      </c>
      <c r="C102" s="26" t="s">
        <v>182</v>
      </c>
      <c r="D102" s="16" t="s">
        <v>18</v>
      </c>
      <c r="E102" s="15" t="s">
        <v>34</v>
      </c>
      <c r="F102" s="24">
        <v>1</v>
      </c>
      <c r="G102" s="27">
        <f t="shared" si="13"/>
        <v>427</v>
      </c>
      <c r="H102" s="28">
        <f t="shared" si="14"/>
        <v>427</v>
      </c>
      <c r="J102" s="42"/>
      <c r="K102" s="43"/>
      <c r="L102" s="43"/>
      <c r="M102" s="43"/>
      <c r="N102" s="43"/>
      <c r="O102" s="43"/>
      <c r="P102" s="43"/>
      <c r="Q102" s="43"/>
    </row>
    <row r="103" spans="1:17" ht="36" x14ac:dyDescent="0.2">
      <c r="A103" s="15">
        <f t="shared" si="12"/>
        <v>102</v>
      </c>
      <c r="B103" s="26" t="s">
        <v>203</v>
      </c>
      <c r="C103" s="26" t="s">
        <v>185</v>
      </c>
      <c r="D103" s="16" t="s">
        <v>18</v>
      </c>
      <c r="E103" s="15" t="s">
        <v>34</v>
      </c>
      <c r="F103" s="24">
        <v>1</v>
      </c>
      <c r="G103" s="27">
        <f t="shared" si="13"/>
        <v>428</v>
      </c>
      <c r="H103" s="28">
        <f t="shared" si="14"/>
        <v>428</v>
      </c>
      <c r="J103" s="42"/>
      <c r="K103" s="43"/>
      <c r="L103" s="43"/>
      <c r="M103" s="43"/>
      <c r="N103" s="43"/>
      <c r="O103" s="43"/>
      <c r="P103" s="43"/>
      <c r="Q103" s="43"/>
    </row>
    <row r="104" spans="1:17" ht="48" x14ac:dyDescent="0.2">
      <c r="A104" s="15">
        <f t="shared" si="12"/>
        <v>103</v>
      </c>
      <c r="B104" s="26" t="s">
        <v>204</v>
      </c>
      <c r="C104" s="26" t="s">
        <v>182</v>
      </c>
      <c r="D104" s="16" t="s">
        <v>18</v>
      </c>
      <c r="E104" s="15" t="s">
        <v>34</v>
      </c>
      <c r="F104" s="24">
        <v>1</v>
      </c>
      <c r="G104" s="27">
        <f t="shared" si="13"/>
        <v>429</v>
      </c>
      <c r="H104" s="28">
        <f t="shared" si="14"/>
        <v>429</v>
      </c>
      <c r="J104" s="42"/>
      <c r="K104" s="43"/>
      <c r="L104" s="43"/>
      <c r="M104" s="43"/>
      <c r="N104" s="43"/>
      <c r="O104" s="43"/>
      <c r="P104" s="43"/>
      <c r="Q104" s="43"/>
    </row>
    <row r="105" spans="1:17" ht="48" x14ac:dyDescent="0.2">
      <c r="A105" s="15">
        <f t="shared" si="12"/>
        <v>104</v>
      </c>
      <c r="B105" s="26" t="s">
        <v>205</v>
      </c>
      <c r="C105" s="26" t="s">
        <v>185</v>
      </c>
      <c r="D105" s="16" t="s">
        <v>18</v>
      </c>
      <c r="E105" s="15" t="s">
        <v>34</v>
      </c>
      <c r="F105" s="24">
        <v>1</v>
      </c>
      <c r="G105" s="27">
        <f t="shared" si="13"/>
        <v>430</v>
      </c>
      <c r="H105" s="28">
        <f t="shared" si="14"/>
        <v>430</v>
      </c>
      <c r="J105" s="42"/>
      <c r="K105" s="43"/>
      <c r="L105" s="43"/>
      <c r="M105" s="43"/>
      <c r="N105" s="43"/>
      <c r="O105" s="43"/>
      <c r="P105" s="43"/>
      <c r="Q105" s="43"/>
    </row>
    <row r="106" spans="1:17" ht="48" x14ac:dyDescent="0.2">
      <c r="A106" s="15">
        <f t="shared" si="12"/>
        <v>105</v>
      </c>
      <c r="B106" s="26" t="s">
        <v>206</v>
      </c>
      <c r="C106" s="26" t="s">
        <v>182</v>
      </c>
      <c r="D106" s="16" t="s">
        <v>18</v>
      </c>
      <c r="E106" s="15" t="s">
        <v>34</v>
      </c>
      <c r="F106" s="24">
        <v>1</v>
      </c>
      <c r="G106" s="27">
        <f t="shared" si="13"/>
        <v>431</v>
      </c>
      <c r="H106" s="28">
        <f t="shared" si="14"/>
        <v>431</v>
      </c>
      <c r="J106" s="42"/>
      <c r="K106" s="43"/>
      <c r="L106" s="43"/>
      <c r="M106" s="43"/>
      <c r="N106" s="43"/>
      <c r="O106" s="43"/>
      <c r="P106" s="43"/>
      <c r="Q106" s="43"/>
    </row>
    <row r="107" spans="1:17" ht="36" x14ac:dyDescent="0.2">
      <c r="A107" s="15">
        <f t="shared" si="12"/>
        <v>106</v>
      </c>
      <c r="B107" s="26" t="s">
        <v>189</v>
      </c>
      <c r="C107" s="26" t="s">
        <v>185</v>
      </c>
      <c r="D107" s="16" t="s">
        <v>18</v>
      </c>
      <c r="E107" s="15" t="s">
        <v>34</v>
      </c>
      <c r="F107" s="24">
        <v>1</v>
      </c>
      <c r="G107" s="27">
        <f t="shared" si="13"/>
        <v>432</v>
      </c>
      <c r="H107" s="28">
        <f t="shared" si="14"/>
        <v>432</v>
      </c>
      <c r="J107" s="42"/>
      <c r="K107" s="43"/>
      <c r="L107" s="43"/>
      <c r="M107" s="43"/>
      <c r="N107" s="43"/>
      <c r="O107" s="43"/>
      <c r="P107" s="43"/>
      <c r="Q107" s="43"/>
    </row>
    <row r="108" spans="1:17" ht="48" x14ac:dyDescent="0.2">
      <c r="A108" s="15">
        <f t="shared" si="12"/>
        <v>107</v>
      </c>
      <c r="B108" s="26" t="s">
        <v>190</v>
      </c>
      <c r="C108" s="26" t="s">
        <v>182</v>
      </c>
      <c r="D108" s="16" t="s">
        <v>18</v>
      </c>
      <c r="E108" s="15" t="s">
        <v>34</v>
      </c>
      <c r="F108" s="24">
        <v>1</v>
      </c>
      <c r="G108" s="27">
        <f t="shared" si="13"/>
        <v>433</v>
      </c>
      <c r="H108" s="28">
        <f t="shared" si="14"/>
        <v>433</v>
      </c>
      <c r="J108" s="42"/>
      <c r="K108" s="43"/>
      <c r="L108" s="43"/>
      <c r="M108" s="43"/>
      <c r="N108" s="43"/>
      <c r="O108" s="43"/>
      <c r="P108" s="43"/>
      <c r="Q108" s="43"/>
    </row>
    <row r="109" spans="1:17" ht="36" x14ac:dyDescent="0.2">
      <c r="A109" s="15">
        <f t="shared" si="12"/>
        <v>108</v>
      </c>
      <c r="B109" s="26" t="s">
        <v>191</v>
      </c>
      <c r="C109" s="26" t="s">
        <v>185</v>
      </c>
      <c r="D109" s="16" t="s">
        <v>18</v>
      </c>
      <c r="E109" s="15" t="s">
        <v>34</v>
      </c>
      <c r="F109" s="24">
        <v>1</v>
      </c>
      <c r="G109" s="27">
        <f t="shared" si="13"/>
        <v>434</v>
      </c>
      <c r="H109" s="28">
        <f t="shared" si="14"/>
        <v>434</v>
      </c>
      <c r="J109" s="42"/>
      <c r="K109" s="43"/>
      <c r="L109" s="43"/>
      <c r="M109" s="43"/>
      <c r="N109" s="43"/>
      <c r="O109" s="43"/>
      <c r="P109" s="43"/>
      <c r="Q109" s="43"/>
    </row>
    <row r="110" spans="1:17" ht="48" x14ac:dyDescent="0.2">
      <c r="A110" s="15">
        <f t="shared" si="12"/>
        <v>109</v>
      </c>
      <c r="B110" s="26" t="s">
        <v>192</v>
      </c>
      <c r="C110" s="26" t="s">
        <v>182</v>
      </c>
      <c r="D110" s="16" t="s">
        <v>18</v>
      </c>
      <c r="E110" s="15" t="s">
        <v>34</v>
      </c>
      <c r="F110" s="24">
        <v>1</v>
      </c>
      <c r="G110" s="27">
        <f t="shared" si="13"/>
        <v>435</v>
      </c>
      <c r="H110" s="28">
        <f t="shared" si="14"/>
        <v>435</v>
      </c>
      <c r="J110" s="42"/>
      <c r="K110" s="43"/>
      <c r="L110" s="43"/>
      <c r="M110" s="43"/>
      <c r="N110" s="43"/>
      <c r="O110" s="43"/>
      <c r="P110" s="43"/>
      <c r="Q110" s="43"/>
    </row>
    <row r="111" spans="1:17" ht="36" x14ac:dyDescent="0.2">
      <c r="A111" s="15">
        <f t="shared" si="12"/>
        <v>110</v>
      </c>
      <c r="B111" s="26" t="s">
        <v>193</v>
      </c>
      <c r="C111" s="26" t="s">
        <v>185</v>
      </c>
      <c r="D111" s="16" t="s">
        <v>18</v>
      </c>
      <c r="E111" s="15" t="s">
        <v>34</v>
      </c>
      <c r="F111" s="24">
        <v>1</v>
      </c>
      <c r="G111" s="27">
        <f t="shared" si="13"/>
        <v>436</v>
      </c>
      <c r="H111" s="28">
        <f t="shared" si="14"/>
        <v>436</v>
      </c>
      <c r="J111" s="42"/>
      <c r="K111" s="43"/>
      <c r="L111" s="43"/>
      <c r="M111" s="43"/>
      <c r="N111" s="43"/>
      <c r="O111" s="43"/>
      <c r="P111" s="43"/>
      <c r="Q111" s="43"/>
    </row>
    <row r="112" spans="1:17" ht="48" x14ac:dyDescent="0.2">
      <c r="A112" s="15">
        <f t="shared" si="12"/>
        <v>111</v>
      </c>
      <c r="B112" s="26" t="s">
        <v>194</v>
      </c>
      <c r="C112" s="26" t="s">
        <v>182</v>
      </c>
      <c r="D112" s="16" t="s">
        <v>18</v>
      </c>
      <c r="E112" s="15" t="s">
        <v>34</v>
      </c>
      <c r="F112" s="24">
        <v>1</v>
      </c>
      <c r="G112" s="27">
        <f t="shared" si="13"/>
        <v>437</v>
      </c>
      <c r="H112" s="28">
        <f t="shared" si="14"/>
        <v>437</v>
      </c>
      <c r="J112" s="42"/>
      <c r="K112" s="43"/>
      <c r="L112" s="43"/>
      <c r="M112" s="43"/>
      <c r="N112" s="43"/>
      <c r="O112" s="43"/>
      <c r="P112" s="43"/>
      <c r="Q112" s="43"/>
    </row>
    <row r="113" spans="1:17" ht="36" x14ac:dyDescent="0.2">
      <c r="A113" s="15">
        <f t="shared" si="12"/>
        <v>112</v>
      </c>
      <c r="B113" s="26" t="s">
        <v>195</v>
      </c>
      <c r="C113" s="26" t="s">
        <v>185</v>
      </c>
      <c r="D113" s="16" t="s">
        <v>18</v>
      </c>
      <c r="E113" s="15" t="s">
        <v>34</v>
      </c>
      <c r="F113" s="24">
        <v>1</v>
      </c>
      <c r="G113" s="27">
        <f t="shared" si="13"/>
        <v>438</v>
      </c>
      <c r="H113" s="28">
        <f t="shared" si="14"/>
        <v>438</v>
      </c>
      <c r="J113" s="42"/>
      <c r="K113" s="43"/>
      <c r="L113" s="43"/>
      <c r="M113" s="43"/>
      <c r="N113" s="43"/>
      <c r="O113" s="43"/>
      <c r="P113" s="43"/>
      <c r="Q113" s="43"/>
    </row>
    <row r="114" spans="1:17" ht="48" x14ac:dyDescent="0.2">
      <c r="A114" s="15">
        <f t="shared" si="12"/>
        <v>113</v>
      </c>
      <c r="B114" s="26" t="s">
        <v>196</v>
      </c>
      <c r="C114" s="26" t="s">
        <v>182</v>
      </c>
      <c r="D114" s="16" t="s">
        <v>18</v>
      </c>
      <c r="E114" s="15" t="s">
        <v>34</v>
      </c>
      <c r="F114" s="24">
        <v>1</v>
      </c>
      <c r="G114" s="27">
        <f t="shared" si="13"/>
        <v>439</v>
      </c>
      <c r="H114" s="28">
        <f t="shared" si="14"/>
        <v>439</v>
      </c>
    </row>
    <row r="115" spans="1:17" ht="36" x14ac:dyDescent="0.2">
      <c r="A115" s="15">
        <f t="shared" si="12"/>
        <v>114</v>
      </c>
      <c r="B115" s="26" t="s">
        <v>197</v>
      </c>
      <c r="C115" s="26" t="s">
        <v>185</v>
      </c>
      <c r="D115" s="16" t="s">
        <v>18</v>
      </c>
      <c r="E115" s="15" t="s">
        <v>34</v>
      </c>
      <c r="F115" s="24">
        <v>1</v>
      </c>
      <c r="G115" s="27">
        <f t="shared" si="13"/>
        <v>440</v>
      </c>
      <c r="H115" s="28">
        <f t="shared" si="14"/>
        <v>440</v>
      </c>
    </row>
    <row r="116" spans="1:17" ht="48" x14ac:dyDescent="0.2">
      <c r="A116" s="15">
        <f t="shared" si="12"/>
        <v>115</v>
      </c>
      <c r="B116" s="26" t="s">
        <v>198</v>
      </c>
      <c r="C116" s="26" t="s">
        <v>182</v>
      </c>
      <c r="D116" s="16" t="s">
        <v>18</v>
      </c>
      <c r="E116" s="15" t="s">
        <v>34</v>
      </c>
      <c r="F116" s="24">
        <v>1</v>
      </c>
      <c r="G116" s="27">
        <f t="shared" si="13"/>
        <v>441</v>
      </c>
      <c r="H116" s="28">
        <f t="shared" si="14"/>
        <v>441</v>
      </c>
    </row>
    <row r="117" spans="1:17" ht="36" x14ac:dyDescent="0.2">
      <c r="A117" s="15">
        <f t="shared" si="12"/>
        <v>116</v>
      </c>
      <c r="B117" s="26" t="s">
        <v>199</v>
      </c>
      <c r="C117" s="26" t="s">
        <v>185</v>
      </c>
      <c r="D117" s="16" t="s">
        <v>18</v>
      </c>
      <c r="E117" s="15" t="s">
        <v>34</v>
      </c>
      <c r="F117" s="24">
        <v>1</v>
      </c>
      <c r="G117" s="27">
        <f t="shared" si="13"/>
        <v>442</v>
      </c>
      <c r="H117" s="28">
        <f t="shared" si="14"/>
        <v>442</v>
      </c>
    </row>
    <row r="118" spans="1:17" ht="48" x14ac:dyDescent="0.2">
      <c r="A118" s="15">
        <f t="shared" si="12"/>
        <v>117</v>
      </c>
      <c r="B118" s="26" t="s">
        <v>200</v>
      </c>
      <c r="C118" s="26" t="s">
        <v>182</v>
      </c>
      <c r="D118" s="16" t="s">
        <v>18</v>
      </c>
      <c r="E118" s="15" t="s">
        <v>34</v>
      </c>
      <c r="F118" s="24">
        <v>1</v>
      </c>
      <c r="G118" s="27">
        <f t="shared" si="13"/>
        <v>443</v>
      </c>
      <c r="H118" s="28">
        <f t="shared" si="14"/>
        <v>443</v>
      </c>
    </row>
    <row r="119" spans="1:17" ht="24" x14ac:dyDescent="0.2">
      <c r="A119" s="15">
        <f t="shared" si="12"/>
        <v>118</v>
      </c>
      <c r="B119" s="26" t="s">
        <v>180</v>
      </c>
      <c r="C119" s="17" t="s">
        <v>61</v>
      </c>
      <c r="D119" s="16" t="s">
        <v>18</v>
      </c>
      <c r="E119" s="15" t="s">
        <v>34</v>
      </c>
      <c r="F119" s="25">
        <v>1</v>
      </c>
      <c r="G119" s="27">
        <f t="shared" si="13"/>
        <v>444</v>
      </c>
      <c r="H119" s="28">
        <f t="shared" si="14"/>
        <v>444</v>
      </c>
    </row>
    <row r="120" spans="1:17" ht="48" x14ac:dyDescent="0.2">
      <c r="A120" s="15">
        <f t="shared" si="12"/>
        <v>119</v>
      </c>
      <c r="B120" s="26" t="s">
        <v>181</v>
      </c>
      <c r="C120" s="26" t="s">
        <v>182</v>
      </c>
      <c r="D120" s="16" t="s">
        <v>18</v>
      </c>
      <c r="E120" s="15" t="s">
        <v>34</v>
      </c>
      <c r="F120" s="25">
        <v>1</v>
      </c>
      <c r="G120" s="27">
        <f t="shared" si="13"/>
        <v>445</v>
      </c>
      <c r="H120" s="28">
        <f t="shared" si="14"/>
        <v>445</v>
      </c>
    </row>
    <row r="121" spans="1:17" ht="48" x14ac:dyDescent="0.2">
      <c r="A121" s="15">
        <f t="shared" si="12"/>
        <v>120</v>
      </c>
      <c r="B121" s="26" t="s">
        <v>183</v>
      </c>
      <c r="C121" s="26" t="s">
        <v>182</v>
      </c>
      <c r="D121" s="16" t="s">
        <v>18</v>
      </c>
      <c r="E121" s="15" t="s">
        <v>34</v>
      </c>
      <c r="F121" s="25">
        <v>1</v>
      </c>
      <c r="G121" s="27">
        <f t="shared" si="13"/>
        <v>446</v>
      </c>
      <c r="H121" s="28">
        <f t="shared" si="14"/>
        <v>446</v>
      </c>
    </row>
    <row r="122" spans="1:17" ht="36" x14ac:dyDescent="0.2">
      <c r="A122" s="15">
        <f t="shared" si="12"/>
        <v>121</v>
      </c>
      <c r="B122" s="26" t="s">
        <v>184</v>
      </c>
      <c r="C122" s="26" t="s">
        <v>185</v>
      </c>
      <c r="D122" s="16" t="s">
        <v>18</v>
      </c>
      <c r="E122" s="15" t="s">
        <v>34</v>
      </c>
      <c r="F122" s="25">
        <v>1</v>
      </c>
      <c r="G122" s="27">
        <f t="shared" si="13"/>
        <v>447</v>
      </c>
      <c r="H122" s="28">
        <f t="shared" si="14"/>
        <v>447</v>
      </c>
    </row>
    <row r="123" spans="1:17" ht="48" x14ac:dyDescent="0.2">
      <c r="A123" s="15">
        <f t="shared" si="12"/>
        <v>122</v>
      </c>
      <c r="B123" s="26" t="s">
        <v>186</v>
      </c>
      <c r="C123" s="26" t="s">
        <v>182</v>
      </c>
      <c r="D123" s="16" t="s">
        <v>18</v>
      </c>
      <c r="E123" s="15" t="s">
        <v>34</v>
      </c>
      <c r="F123" s="25">
        <v>1</v>
      </c>
      <c r="G123" s="27">
        <f t="shared" si="13"/>
        <v>448</v>
      </c>
      <c r="H123" s="28">
        <f t="shared" si="14"/>
        <v>448</v>
      </c>
    </row>
    <row r="124" spans="1:17" ht="36" x14ac:dyDescent="0.2">
      <c r="A124" s="15">
        <f t="shared" si="12"/>
        <v>123</v>
      </c>
      <c r="B124" s="26" t="s">
        <v>187</v>
      </c>
      <c r="C124" s="26" t="s">
        <v>185</v>
      </c>
      <c r="D124" s="16" t="s">
        <v>18</v>
      </c>
      <c r="E124" s="15" t="s">
        <v>34</v>
      </c>
      <c r="F124" s="25">
        <v>1</v>
      </c>
      <c r="G124" s="27">
        <f t="shared" si="13"/>
        <v>449</v>
      </c>
      <c r="H124" s="28">
        <f t="shared" si="14"/>
        <v>449</v>
      </c>
    </row>
    <row r="125" spans="1:17" ht="48" x14ac:dyDescent="0.2">
      <c r="A125" s="15">
        <f t="shared" si="12"/>
        <v>124</v>
      </c>
      <c r="B125" s="26" t="s">
        <v>188</v>
      </c>
      <c r="C125" s="26" t="s">
        <v>182</v>
      </c>
      <c r="D125" s="16" t="s">
        <v>18</v>
      </c>
      <c r="E125" s="15" t="s">
        <v>34</v>
      </c>
      <c r="F125" s="25">
        <v>1</v>
      </c>
      <c r="G125" s="27">
        <f t="shared" si="13"/>
        <v>450</v>
      </c>
      <c r="H125" s="28">
        <f t="shared" si="14"/>
        <v>450</v>
      </c>
    </row>
    <row r="126" spans="1:17" ht="36" x14ac:dyDescent="0.2">
      <c r="A126" s="15">
        <v>125</v>
      </c>
      <c r="B126" s="26" t="s">
        <v>207</v>
      </c>
      <c r="C126" s="26" t="s">
        <v>185</v>
      </c>
      <c r="D126" s="16" t="s">
        <v>18</v>
      </c>
      <c r="E126" s="15" t="s">
        <v>34</v>
      </c>
      <c r="F126" s="25">
        <v>1</v>
      </c>
      <c r="G126" s="27">
        <f t="shared" ref="G126:G127" si="15">H125+1</f>
        <v>451</v>
      </c>
      <c r="H126" s="28">
        <f t="shared" ref="H126:H127" si="16">F126+G126-1</f>
        <v>451</v>
      </c>
    </row>
    <row r="127" spans="1:17" ht="48" x14ac:dyDescent="0.2">
      <c r="A127" s="15">
        <v>126</v>
      </c>
      <c r="B127" s="26" t="s">
        <v>208</v>
      </c>
      <c r="C127" s="26" t="s">
        <v>182</v>
      </c>
      <c r="D127" s="16" t="s">
        <v>18</v>
      </c>
      <c r="E127" s="15" t="s">
        <v>34</v>
      </c>
      <c r="F127" s="25">
        <v>1</v>
      </c>
      <c r="G127" s="27">
        <f t="shared" si="15"/>
        <v>452</v>
      </c>
      <c r="H127" s="28">
        <f t="shared" si="16"/>
        <v>452</v>
      </c>
    </row>
    <row r="128" spans="1:17" ht="36" x14ac:dyDescent="0.2">
      <c r="A128" s="15">
        <v>127</v>
      </c>
      <c r="B128" s="26" t="s">
        <v>209</v>
      </c>
      <c r="C128" s="26" t="s">
        <v>185</v>
      </c>
      <c r="D128" s="16" t="s">
        <v>18</v>
      </c>
      <c r="E128" s="15" t="s">
        <v>34</v>
      </c>
      <c r="F128" s="25">
        <v>1</v>
      </c>
      <c r="G128" s="27">
        <f t="shared" ref="G128:G129" si="17">H127+1</f>
        <v>453</v>
      </c>
      <c r="H128" s="28">
        <f t="shared" ref="H128:H129" si="18">F128+G128-1</f>
        <v>453</v>
      </c>
    </row>
    <row r="129" spans="1:8" ht="48" x14ac:dyDescent="0.2">
      <c r="A129" s="15">
        <v>128</v>
      </c>
      <c r="B129" s="26" t="s">
        <v>210</v>
      </c>
      <c r="C129" s="26" t="s">
        <v>182</v>
      </c>
      <c r="D129" s="16" t="s">
        <v>18</v>
      </c>
      <c r="E129" s="15" t="s">
        <v>34</v>
      </c>
      <c r="F129" s="25">
        <v>1</v>
      </c>
      <c r="G129" s="27">
        <f t="shared" si="17"/>
        <v>454</v>
      </c>
      <c r="H129" s="28">
        <f t="shared" si="18"/>
        <v>454</v>
      </c>
    </row>
  </sheetData>
  <pageMargins left="0.25" right="0.25" top="0.75" bottom="0.75" header="0.3" footer="0.3"/>
  <pageSetup paperSize="5" scale="62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23" sqref="I23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05BD812102D84BA1BEBAFB7B7EBDCE" ma:contentTypeVersion="6" ma:contentTypeDescription="Create a new document." ma:contentTypeScope="" ma:versionID="0243c5c771fe85e8b708e86c1cf4e710">
  <xsd:schema xmlns:xsd="http://www.w3.org/2001/XMLSchema" xmlns:xs="http://www.w3.org/2001/XMLSchema" xmlns:p="http://schemas.microsoft.com/office/2006/metadata/properties" xmlns:ns2="a317b108-ca9a-43f0-a514-24b82ae65837" xmlns:ns3="a6d16f70-be3e-4bb0-a106-deea375f44e3" targetNamespace="http://schemas.microsoft.com/office/2006/metadata/properties" ma:root="true" ma:fieldsID="227092a5337b9a3d27c3e370a0dff68d" ns2:_="" ns3:_="">
    <xsd:import namespace="a317b108-ca9a-43f0-a514-24b82ae65837"/>
    <xsd:import namespace="a6d16f70-be3e-4bb0-a106-deea375f44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7b108-ca9a-43f0-a514-24b82ae658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16f70-be3e-4bb0-a106-deea375f44e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1C7C99-9B0A-4C05-8D2A-850132B91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17b108-ca9a-43f0-a514-24b82ae65837"/>
    <ds:schemaRef ds:uri="a6d16f70-be3e-4bb0-a106-deea375f4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4BE770-2485-4EF7-B2A3-9899757B2A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661FC1-8FD7-4963-A84F-407579E9458E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a6d16f70-be3e-4bb0-a106-deea375f44e3"/>
    <ds:schemaRef ds:uri="http://schemas.microsoft.com/office/infopath/2007/PartnerControls"/>
    <ds:schemaRef ds:uri="a317b108-ca9a-43f0-a514-24b82ae658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Member_Level</vt:lpstr>
      <vt:lpstr>FIPS_Code</vt:lpstr>
      <vt:lpstr>Member_Level!_Toc400546181</vt:lpstr>
      <vt:lpstr>Member_Level!Print_Titles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ronnieb</dc:creator>
  <cp:lastModifiedBy>Kim Fraim</cp:lastModifiedBy>
  <cp:lastPrinted>2019-03-13T19:29:38Z</cp:lastPrinted>
  <dcterms:created xsi:type="dcterms:W3CDTF">2010-01-27T22:42:14Z</dcterms:created>
  <dcterms:modified xsi:type="dcterms:W3CDTF">2019-03-15T14:35:44Z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0x0101009205BD812102D84BA1BEBAFB7B7EBDCE</vt:lpwstr>
  </property>
</Properties>
</file>