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mc:AlternateContent xmlns:mc="http://schemas.openxmlformats.org/markup-compatibility/2006">
    <mc:Choice Requires="x15">
      <x15ac:absPath xmlns:x15ac="http://schemas.microsoft.com/office/spreadsheetml/2010/11/ac" url="https://nysemail.sharepoint.com/sites/ohip/CFCO/Shared Documents/ARPA/1. ADHC &amp; SADC Reopening/ADHC Final (Webinar, Forms, Survey)/"/>
    </mc:Choice>
  </mc:AlternateContent>
  <xr:revisionPtr revIDLastSave="75" documentId="8_{27233795-6CAB-44A2-8B2A-3FDCB98FA6AE}" xr6:coauthVersionLast="47" xr6:coauthVersionMax="47" xr10:uidLastSave="{B6FFA61B-CA36-4A59-BC3C-CBB97E276DE7}"/>
  <bookViews>
    <workbookView xWindow="-28920" yWindow="-120" windowWidth="29040" windowHeight="15840" xr2:uid="{F090E8C1-5DA0-4A35-B619-738F264F4F52}"/>
  </bookViews>
  <sheets>
    <sheet name="HCBS FMAP Spending Plan" sheetId="4" r:id="rId1"/>
    <sheet name="SpendingNarrativeTemplate" sheetId="3" r:id="rId2"/>
    <sheet name="HCBS FMAP Spending Plan Example" sheetId="1" r:id="rId3"/>
    <sheet name="SpendingNarrative Example"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4" l="1"/>
  <c r="D11" i="4"/>
  <c r="D12" i="4"/>
  <c r="D13" i="4"/>
  <c r="D14" i="4"/>
  <c r="D15" i="4"/>
  <c r="D16" i="4"/>
  <c r="D17" i="4"/>
  <c r="D18" i="4"/>
  <c r="D19" i="4"/>
  <c r="D20" i="4"/>
  <c r="D21" i="4"/>
  <c r="D22" i="4"/>
  <c r="D23" i="4"/>
  <c r="D24" i="4"/>
  <c r="D25" i="4"/>
  <c r="D26" i="4"/>
  <c r="D27" i="4"/>
  <c r="D28" i="4"/>
  <c r="D29" i="4"/>
  <c r="K29" i="4"/>
  <c r="I29" i="4"/>
  <c r="K28" i="4"/>
  <c r="I28" i="4"/>
  <c r="K27" i="4"/>
  <c r="I27" i="4"/>
  <c r="K26" i="4"/>
  <c r="I26" i="4"/>
  <c r="K25" i="4"/>
  <c r="I25" i="4"/>
  <c r="K24" i="4"/>
  <c r="I24" i="4"/>
  <c r="K23" i="4"/>
  <c r="I23" i="4"/>
  <c r="K22" i="4"/>
  <c r="I22" i="4"/>
  <c r="K21" i="4"/>
  <c r="I21" i="4"/>
  <c r="K20" i="4"/>
  <c r="I20" i="4"/>
  <c r="K19" i="4"/>
  <c r="I19" i="4"/>
  <c r="K18" i="4"/>
  <c r="I18" i="4"/>
  <c r="K17" i="4"/>
  <c r="I17" i="4"/>
  <c r="K16" i="4"/>
  <c r="I16" i="4"/>
  <c r="K15" i="4"/>
  <c r="I15" i="4"/>
  <c r="K14" i="4"/>
  <c r="I14" i="4"/>
  <c r="K13" i="4"/>
  <c r="I13" i="4"/>
  <c r="K12" i="4"/>
  <c r="I12" i="4"/>
  <c r="K11" i="4"/>
  <c r="I11" i="4"/>
  <c r="K10" i="4"/>
  <c r="I10" i="4"/>
  <c r="K9" i="4"/>
  <c r="I9" i="4"/>
  <c r="K29" i="1"/>
  <c r="I29" i="1"/>
  <c r="K28" i="1"/>
  <c r="D28" i="1" s="1"/>
  <c r="I28" i="1"/>
  <c r="K27" i="1"/>
  <c r="I27" i="1"/>
  <c r="K26" i="1"/>
  <c r="I26" i="1"/>
  <c r="D26" i="1" s="1"/>
  <c r="K25" i="1"/>
  <c r="I25" i="1"/>
  <c r="K24" i="1"/>
  <c r="D24" i="1" s="1"/>
  <c r="I24" i="1"/>
  <c r="K23" i="1"/>
  <c r="I23" i="1"/>
  <c r="D23" i="1"/>
  <c r="K22" i="1"/>
  <c r="I22" i="1"/>
  <c r="D22" i="1" s="1"/>
  <c r="K21" i="1"/>
  <c r="I21" i="1"/>
  <c r="D21" i="1"/>
  <c r="K20" i="1"/>
  <c r="I20" i="1"/>
  <c r="D20" i="1"/>
  <c r="K19" i="1"/>
  <c r="I19" i="1"/>
  <c r="D19" i="1" s="1"/>
  <c r="K18" i="1"/>
  <c r="I18" i="1"/>
  <c r="D18" i="1" s="1"/>
  <c r="K17" i="1"/>
  <c r="I17" i="1"/>
  <c r="D17" i="1"/>
  <c r="K16" i="1"/>
  <c r="D16" i="1" s="1"/>
  <c r="I16" i="1"/>
  <c r="K15" i="1"/>
  <c r="I15" i="1"/>
  <c r="D15" i="1"/>
  <c r="K14" i="1"/>
  <c r="I14" i="1"/>
  <c r="D14" i="1" s="1"/>
  <c r="K13" i="1"/>
  <c r="I13" i="1"/>
  <c r="D13" i="1"/>
  <c r="K12" i="1"/>
  <c r="I12" i="1"/>
  <c r="D12" i="1"/>
  <c r="K11" i="1"/>
  <c r="I11" i="1"/>
  <c r="D11" i="1" s="1"/>
  <c r="K10" i="1"/>
  <c r="I10" i="1"/>
  <c r="D10" i="1"/>
  <c r="K9" i="1"/>
  <c r="I9" i="1"/>
  <c r="D9" i="1" s="1"/>
  <c r="D27" i="1" l="1"/>
  <c r="I31" i="1"/>
  <c r="B5" i="1" s="1"/>
  <c r="D25" i="1"/>
  <c r="K31" i="1"/>
  <c r="D29" i="1"/>
  <c r="D9" i="4"/>
  <c r="I31" i="4"/>
  <c r="K31" i="4"/>
  <c r="B5" i="4" l="1"/>
</calcChain>
</file>

<file path=xl/sharedStrings.xml><?xml version="1.0" encoding="utf-8"?>
<sst xmlns="http://schemas.openxmlformats.org/spreadsheetml/2006/main" count="83" uniqueCount="45">
  <si>
    <t>NYSDOH HCBS FMAP Spending Plan</t>
  </si>
  <si>
    <t>Enter Total Reward Amount:</t>
  </si>
  <si>
    <t>Total Planned Spending Amount</t>
  </si>
  <si>
    <t>(Do not enter data)</t>
  </si>
  <si>
    <t>Investment Category</t>
  </si>
  <si>
    <t>Program/Strategy: Investment Area</t>
  </si>
  <si>
    <t>Program/Strategy Description</t>
  </si>
  <si>
    <t xml:space="preserve">% of All Funds Allocations </t>
  </si>
  <si>
    <t>Q1 CY24 
(Jan-Mar)</t>
  </si>
  <si>
    <t>Q2 CY24 (Apr-Jun)</t>
  </si>
  <si>
    <t>Q3 CY24
(Jul-Sept)</t>
  </si>
  <si>
    <t>Q4 CY24 (Oct-Dec)</t>
  </si>
  <si>
    <t>CY24 (January-December 2024)</t>
  </si>
  <si>
    <t>Q1 CY25 
(Jan-Mar)</t>
  </si>
  <si>
    <t>CY25 (January-March 2025)</t>
  </si>
  <si>
    <t xml:space="preserve"> </t>
  </si>
  <si>
    <t xml:space="preserve">ARPA 9817 SPENDING NARRATIVE </t>
  </si>
  <si>
    <r>
      <rPr>
        <b/>
        <u/>
        <sz val="11"/>
        <color rgb="FF000000"/>
        <rFont val="Calibri"/>
        <family val="2"/>
      </rPr>
      <t>Directions</t>
    </r>
    <r>
      <rPr>
        <sz val="11"/>
        <color rgb="FF000000"/>
        <rFont val="Calibri"/>
        <family val="2"/>
      </rPr>
      <t xml:space="preserve">: In the spaces below please input responses on how you will implement your award. Copy this tab and use for each of the identified Program/Strategy Description in the HCBS FMAP Spending plan tab. Refer to example tabs for further guidance. </t>
    </r>
  </si>
  <si>
    <t>STEP 1: Please enter (1) for each program and/or strategy you will be implementing</t>
  </si>
  <si>
    <t>Category</t>
  </si>
  <si>
    <t>Enter (1) if applicable</t>
  </si>
  <si>
    <t>Program/Strategy</t>
  </si>
  <si>
    <t xml:space="preserve">Workforce </t>
  </si>
  <si>
    <t>Workforce retention strategies</t>
  </si>
  <si>
    <t>Development, implementation and promotion of training programs for staff</t>
  </si>
  <si>
    <t>Recruit and retain a racially ethnically diverse and culturally competent workforce</t>
  </si>
  <si>
    <t>Service Support</t>
  </si>
  <si>
    <t xml:space="preserve">Supplement Community Integration activities </t>
  </si>
  <si>
    <t xml:space="preserve">Transportation subsidy fund </t>
  </si>
  <si>
    <t>Emergency Preparedness</t>
  </si>
  <si>
    <t>Emergency preparedness efforts such as personal protective equipment</t>
  </si>
  <si>
    <t>STEP 2: Please describe your plan for each category you have selected. You should describe your plan for each category selected above, including details such as known expenses, timeline for implementation, etc. Please remember that you must use your awards for investments at the sites and program in which you are qualified for funding.</t>
  </si>
  <si>
    <t>Executive summary of each plan – Describe how funding will be used related to each chosen Category and Program/Strategy by outlining the goals and objectives as well as the expected outcome for each fund use.</t>
  </si>
  <si>
    <t>Detailed timeline for implementation –  Provide dates and milestones to reach the goal and objectives identified in the Executive Summary.</t>
  </si>
  <si>
    <t>Evaluation plan- Provide the evaluation plan to determine the appropriate and compliant use of funds and the impact of fund use for each goal identified in the Executive Summary.</t>
  </si>
  <si>
    <t>Measures and indicators of performance – Provide specific measures and indicators of success for each goal identified in the Executive Summary.</t>
  </si>
  <si>
    <t>Workforce</t>
  </si>
  <si>
    <t>COVID 19 Training</t>
  </si>
  <si>
    <r>
      <rPr>
        <b/>
        <u/>
        <sz val="11"/>
        <color rgb="FF000000"/>
        <rFont val="Calibri"/>
        <family val="2"/>
      </rPr>
      <t>Directions</t>
    </r>
    <r>
      <rPr>
        <sz val="11"/>
        <color rgb="FF000000"/>
        <rFont val="Calibri"/>
        <family val="2"/>
      </rPr>
      <t xml:space="preserve">: Use this tab as guidance for how to write the Spending Narrative for each of the identified Program/Strategy Description in the HCBS FMAP Spending plan tab. 
</t>
    </r>
    <r>
      <rPr>
        <b/>
        <i/>
        <sz val="11"/>
        <color rgb="FF002060"/>
        <rFont val="Calibri"/>
        <family val="2"/>
      </rPr>
      <t>NOTE: This is only an example and may not reflect all elements which may be appropriate for your site's specific goal(s) and objective(s) for each Program/Strategy Category. It is understood that all programs across NYS have already provided staff training and information to prevent the spread of COVID-19.</t>
    </r>
  </si>
  <si>
    <t>Goal 1: The ABC ADHC will implement a training program to improve staff knowledge and execution of COVID 19 safety protocols per local, state and federal requirements. Abc ADHC will leverage the XXX Training Organization to provide training on the following topics: COVID 19 Infection control, COVID 19 Virus testing, COVID 19 Natural disaster triage and response, COVID 19 Disaster morbidity and mortality surveillance. 
Goal 1 -Objective 1: Training will be offered in segments across a one month timeframe starting on January 2, 2024. 
Goal 1 -Objective 2: Training will be attended by 100% of staff.
Goal 1 -Objective 3: Staff must complete a pre and post test for each segment and pass the post test with at least an 85% score.
Goal 1 -Objective 4: Training impact data will be collected and maintained for at least 1 year after February 2024.
Goal 1-Expected Outcome 1: Member COVID 19 infection rates will drop with in 1 month after training is completed improving health outcomes and lowering risk of mortality.
Goal 1-Expected Outcome 2: Staff COVID 19 infection rates will drop with in 1 month after training is completed resulting in improved/appropriate staffing levels.
Goal 1-Expected Outcome 3: Virus testing and other activities needed to establish and maintain health and safety will occur consistently as required by local, state, and federal standards.</t>
  </si>
  <si>
    <t>Goal 1 -Objective 1: Training will begin January 2, 2024. All preparatory activities will occur prior to this between September 2023-December 2023
Goal 1 -Objective 2: All training will be completed by staff by February 9, 2024, to allow for any staff which may miss trainings scheduled in January.
Goal 1 -Objective 3: All initial scores and retake scores completed after  extra support or education provided to staff will be completed by staff by March 1, 2024. 
Goal 1 -Objective 4: Training impact data will be collected initially beginning March 1, 2024, reported biweekly unless otherwise noted and maintained for at least 1 year after February 2024.
Goal 1-Expected Outcome 1: Program site member COVID 19 infection and mortality rates will be monitored starting in September 2023. Data to measure impact of training will be reported at the agency beginning in February 2024, and biweekly thereafter.
Goal 1-Expected Outcome 2: Staff COVID 19 infection and mortality rates as well as staff outages will be monitored starting in September 2023. Data to measure impact of training will be reported at the agency beginning in February 2024 and biweekly thereafter. 
Goal 1-Expected Outcome 3: Virus testing and other activities needed to establish and maintain health and safety as required by local, state, and federal standards will be monitored starting in September 2023. Data to measure impact of training will be reported at the agency beginning in February 2024, and biweekly thereafter.</t>
  </si>
  <si>
    <t>A checklist capturing all requirements, documentation, and criteria from each goal and objective will be used to evaluate the effectiveness and appropriateness of training. Staff are required to complete and maintain this checklist for each training segment, objective and expected outcome. All items assessed must meet the target threshold at 85% unless otherwise noted to be met at 100%. If the threshold is not met, staff will be required to follow-up to complete additional retraining and support.  Tracking results will also assist in identifying individual staff challenges and opportunities to provide curated support. Supervisors will ensure that deficiencies are addressed and that necessary improvement is achieved.</t>
  </si>
  <si>
    <t>Goal 1 -Measure 1: All staff will pass final post test for each training segment at or above 85%. This measure must be met at 100%.
Goal 1 -Measure 2: All staff will attend and take all training segments offered by March 1, 2024. This measure must be met at 100%
Goal 1 -Measure 3: Member infection rates and origin of infection are tracked calculated and reported biweekly. This measure must show a decrease in member infection rates originating at site by 85% in 6 months after March 1, 2024.  
Goal 1 -Measure 4: Member mortality rates and origin of infection are tracked calculated and reported biweekly. This measure must show a decrease in member mortality rates originating at site by 100% in 6 months after March 1, 2024.
Goal 1 -Measure 5: Staff outages and infection origin is tracked calculated and reported biweekly. This measure must show a decrease in staff infection rates originating at site by 85% in 6 months after March 1, 2024.
Goal 1 -Measure 6: Staff outages and infection origin is tracked calculated and reported biweekly. This measure must show a decrease in staff outages rates due to illness originating at site by 85% in 6 months after March 1, 2024.
Goal 1 -Measure 7: Staff outages and infection origin is tracked calculated and reported biweekly. This measure must show a decrease in staff infection rates originating at site by 85% in 6 months after March 1, 2024.
Goal 1 -Measure 8: Virus testing/screening will be competed for all staff and members daily. Testing will be monitored and reported daily. This measure must be met at 100%</t>
  </si>
  <si>
    <r>
      <rPr>
        <b/>
        <u/>
        <sz val="12"/>
        <color theme="1"/>
        <rFont val="Calibri"/>
        <family val="2"/>
        <scheme val="minor"/>
      </rPr>
      <t xml:space="preserve">Directions: </t>
    </r>
    <r>
      <rPr>
        <sz val="12"/>
        <color theme="1"/>
        <rFont val="Calibri"/>
        <family val="2"/>
        <scheme val="minor"/>
      </rPr>
      <t xml:space="preserve">
(1) Enter your Total Reward Amount in cell B4.
(2) Enter information into Columns A-C for each Program/Strategy.
(3) Enter planned and projected expenses in Columns E-H, and Column J.
(4)</t>
    </r>
    <r>
      <rPr>
        <b/>
        <sz val="12"/>
        <color theme="1"/>
        <rFont val="Calibri"/>
        <family val="2"/>
        <scheme val="minor"/>
      </rPr>
      <t xml:space="preserve"> Do not enter data</t>
    </r>
    <r>
      <rPr>
        <sz val="12"/>
        <color theme="1"/>
        <rFont val="Calibri"/>
        <family val="2"/>
        <scheme val="minor"/>
      </rPr>
      <t xml:space="preserve"> for highlighted columns (</t>
    </r>
    <r>
      <rPr>
        <b/>
        <sz val="12"/>
        <color theme="1"/>
        <rFont val="Calibri"/>
        <family val="2"/>
        <scheme val="minor"/>
      </rPr>
      <t>Column D</t>
    </r>
    <r>
      <rPr>
        <sz val="12"/>
        <color theme="1"/>
        <rFont val="Calibri"/>
        <family val="2"/>
        <scheme val="minor"/>
      </rPr>
      <t>,</t>
    </r>
    <r>
      <rPr>
        <b/>
        <sz val="12"/>
        <color theme="1"/>
        <rFont val="Calibri"/>
        <family val="2"/>
        <scheme val="minor"/>
      </rPr>
      <t xml:space="preserve"> Column I, and Column K).</t>
    </r>
    <r>
      <rPr>
        <sz val="12"/>
        <color theme="1"/>
        <rFont val="Calibri"/>
        <family val="2"/>
        <scheme val="minor"/>
      </rPr>
      <t xml:space="preserve"> These columns will auto-calculate.
(5) For each row, use the SpendingNarrativeTemplate to provide details for each Program/Strategy.</t>
    </r>
  </si>
  <si>
    <t>Planned (Column E to H, and 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</si>
</sst>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22"/>
      <color theme="4"/>
      <name val="Calibri"/>
      <family val="2"/>
      <scheme val="minor"/>
    </font>
    <font>
      <b/>
      <sz val="16"/>
      <color rgb="FF7030A0"/>
      <name val="Calibri"/>
      <family val="2"/>
      <scheme val="minor"/>
    </font>
    <font>
      <b/>
      <sz val="12"/>
      <color theme="1"/>
      <name val="Calibri"/>
      <family val="2"/>
      <scheme val="minor"/>
    </font>
    <font>
      <b/>
      <i/>
      <sz val="11"/>
      <name val="Calibri"/>
      <family val="2"/>
      <scheme val="minor"/>
    </font>
    <font>
      <i/>
      <sz val="11"/>
      <name val="Calibri"/>
      <family val="2"/>
      <scheme val="minor"/>
    </font>
    <font>
      <sz val="11"/>
      <name val="Calibri"/>
      <family val="2"/>
      <scheme val="minor"/>
    </font>
    <font>
      <b/>
      <sz val="11"/>
      <name val="Calibri"/>
      <family val="2"/>
      <scheme val="minor"/>
    </font>
    <font>
      <b/>
      <sz val="14"/>
      <color theme="4"/>
      <name val="Calibri"/>
      <family val="2"/>
      <scheme val="minor"/>
    </font>
    <font>
      <sz val="11"/>
      <color rgb="FF000000"/>
      <name val="Calibri"/>
      <family val="2"/>
    </font>
    <font>
      <b/>
      <u/>
      <sz val="11"/>
      <color rgb="FF000000"/>
      <name val="Calibri"/>
      <family val="2"/>
    </font>
    <font>
      <b/>
      <i/>
      <sz val="11"/>
      <color rgb="FF002060"/>
      <name val="Calibri"/>
      <family val="2"/>
    </font>
    <font>
      <sz val="13"/>
      <color theme="1"/>
      <name val="Calibri"/>
      <family val="2"/>
      <scheme val="minor"/>
    </font>
    <font>
      <sz val="12"/>
      <color theme="1"/>
      <name val="Calibri"/>
      <family val="2"/>
      <scheme val="minor"/>
    </font>
    <font>
      <i/>
      <sz val="11"/>
      <color theme="1"/>
      <name val="Calibri"/>
      <family val="2"/>
      <scheme val="minor"/>
    </font>
    <font>
      <u/>
      <sz val="12"/>
      <color theme="1"/>
      <name val="Calibri"/>
      <family val="2"/>
      <scheme val="minor"/>
    </font>
    <font>
      <u/>
      <sz val="11"/>
      <color theme="1"/>
      <name val="Calibri"/>
      <family val="2"/>
      <scheme val="minor"/>
    </font>
    <font>
      <b/>
      <sz val="22"/>
      <color rgb="FF553278"/>
      <name val="Calibri"/>
      <family val="2"/>
      <scheme val="minor"/>
    </font>
    <font>
      <b/>
      <u/>
      <sz val="12"/>
      <color theme="1"/>
      <name val="Calibri"/>
      <family val="2"/>
      <scheme val="minor"/>
    </font>
  </fonts>
  <fills count="8">
    <fill>
      <patternFill patternType="none"/>
    </fill>
    <fill>
      <patternFill patternType="gray125"/>
    </fill>
    <fill>
      <patternFill patternType="solid">
        <fgColor rgb="FF6F5091"/>
        <bgColor indexed="64"/>
      </patternFill>
    </fill>
    <fill>
      <patternFill patternType="solid">
        <fgColor rgb="FF646666"/>
        <bgColor indexed="64"/>
      </patternFill>
    </fill>
    <fill>
      <patternFill patternType="solid">
        <fgColor theme="5"/>
        <bgColor indexed="64"/>
      </patternFill>
    </fill>
    <fill>
      <patternFill patternType="solid">
        <fgColor rgb="FFF2B800"/>
        <bgColor indexed="64"/>
      </patternFill>
    </fill>
    <fill>
      <patternFill patternType="solid">
        <fgColor theme="0"/>
        <bgColor indexed="64"/>
      </patternFill>
    </fill>
    <fill>
      <patternFill patternType="solid">
        <fgColor theme="6"/>
        <bgColor indexed="64"/>
      </patternFill>
    </fill>
  </fills>
  <borders count="3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60">
    <xf numFmtId="0" fontId="0" fillId="0" borderId="0" xfId="0"/>
    <xf numFmtId="0" fontId="6" fillId="0" borderId="0" xfId="0" applyFont="1" applyAlignment="1">
      <alignment vertical="center"/>
    </xf>
    <xf numFmtId="0" fontId="7" fillId="0" borderId="0" xfId="0" applyFont="1"/>
    <xf numFmtId="9" fontId="0" fillId="0" borderId="0" xfId="2" applyFont="1" applyAlignment="1">
      <alignment horizontal="center" vertical="center"/>
    </xf>
    <xf numFmtId="44" fontId="0" fillId="0" borderId="0" xfId="1" applyFont="1"/>
    <xf numFmtId="0" fontId="4" fillId="0" borderId="0" xfId="0" applyFont="1"/>
    <xf numFmtId="0" fontId="8" fillId="0" borderId="0" xfId="0" applyFont="1"/>
    <xf numFmtId="0" fontId="2" fillId="2" borderId="1" xfId="0" applyFont="1" applyFill="1" applyBorder="1" applyAlignment="1">
      <alignment vertical="top" wrapText="1"/>
    </xf>
    <xf numFmtId="44" fontId="5" fillId="2" borderId="2" xfId="1" applyFont="1" applyFill="1" applyBorder="1" applyAlignment="1">
      <alignment horizontal="left" vertical="center"/>
    </xf>
    <xf numFmtId="0" fontId="0" fillId="0" borderId="0" xfId="0" applyAlignment="1">
      <alignment vertical="top"/>
    </xf>
    <xf numFmtId="9" fontId="4" fillId="0" borderId="0" xfId="2" applyFont="1" applyAlignment="1">
      <alignment horizontal="center" vertical="center"/>
    </xf>
    <xf numFmtId="0" fontId="2" fillId="3" borderId="3" xfId="0" applyFont="1" applyFill="1" applyBorder="1" applyAlignment="1">
      <alignment vertical="center"/>
    </xf>
    <xf numFmtId="44" fontId="2" fillId="3" borderId="3" xfId="1" applyFont="1" applyFill="1" applyBorder="1" applyAlignment="1">
      <alignment vertical="center"/>
    </xf>
    <xf numFmtId="0" fontId="2" fillId="3" borderId="4" xfId="0" applyFont="1" applyFill="1" applyBorder="1" applyAlignment="1">
      <alignment vertical="center"/>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9" fontId="2" fillId="4" borderId="7" xfId="2" applyFont="1" applyFill="1" applyBorder="1" applyAlignment="1">
      <alignment horizontal="center" vertical="center" wrapText="1"/>
    </xf>
    <xf numFmtId="44" fontId="2" fillId="4" borderId="7" xfId="1"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9"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0" borderId="6" xfId="0" applyFont="1" applyBorder="1" applyAlignment="1">
      <alignment vertical="center"/>
    </xf>
    <xf numFmtId="9" fontId="11" fillId="5" borderId="10" xfId="2" applyFont="1" applyFill="1" applyBorder="1" applyAlignment="1">
      <alignment horizontal="center" vertical="center"/>
    </xf>
    <xf numFmtId="44" fontId="0" fillId="0" borderId="5" xfId="1" applyFont="1" applyBorder="1" applyAlignment="1">
      <alignment horizontal="center" vertical="center"/>
    </xf>
    <xf numFmtId="44" fontId="5" fillId="4" borderId="10" xfId="1" applyFont="1" applyFill="1" applyBorder="1" applyAlignment="1">
      <alignment horizontal="center" vertical="center"/>
    </xf>
    <xf numFmtId="44" fontId="11" fillId="0" borderId="8" xfId="1" applyFont="1" applyFill="1" applyBorder="1" applyAlignment="1">
      <alignment horizontal="center" vertical="center"/>
    </xf>
    <xf numFmtId="44" fontId="11" fillId="0" borderId="5" xfId="1" applyFont="1" applyFill="1" applyBorder="1" applyAlignment="1">
      <alignment horizontal="center" vertical="center"/>
    </xf>
    <xf numFmtId="44" fontId="0" fillId="0" borderId="6" xfId="1" applyFont="1" applyBorder="1" applyAlignment="1">
      <alignment horizontal="center" vertical="center"/>
    </xf>
    <xf numFmtId="44" fontId="0" fillId="0" borderId="9" xfId="1" applyFont="1" applyBorder="1" applyAlignment="1">
      <alignment horizontal="center" vertical="center"/>
    </xf>
    <xf numFmtId="0" fontId="12" fillId="0" borderId="5" xfId="0" applyFont="1" applyBorder="1" applyAlignment="1">
      <alignment horizontal="center" vertical="center" wrapText="1"/>
    </xf>
    <xf numFmtId="0" fontId="11" fillId="0" borderId="5" xfId="0" applyFont="1" applyBorder="1" applyAlignment="1">
      <alignment horizontal="left" vertical="center" wrapText="1"/>
    </xf>
    <xf numFmtId="0" fontId="11" fillId="0" borderId="6" xfId="0" applyFont="1" applyBorder="1" applyAlignment="1">
      <alignment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4" fillId="0" borderId="5" xfId="0" applyFont="1" applyBorder="1" applyAlignment="1">
      <alignment horizontal="center" vertical="center" wrapText="1"/>
    </xf>
    <xf numFmtId="0" fontId="3" fillId="0" borderId="0" xfId="0" applyFont="1"/>
    <xf numFmtId="0" fontId="0" fillId="0" borderId="5" xfId="0" applyBorder="1" applyAlignment="1">
      <alignment horizontal="left" vertical="center" wrapText="1"/>
    </xf>
    <xf numFmtId="0" fontId="11"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12" fillId="0" borderId="5" xfId="0" applyFont="1" applyBorder="1" applyAlignment="1">
      <alignment horizontal="center" vertical="center"/>
    </xf>
    <xf numFmtId="0" fontId="0" fillId="0" borderId="5" xfId="0" applyBorder="1" applyAlignment="1">
      <alignment horizontal="left" vertical="top" wrapText="1"/>
    </xf>
    <xf numFmtId="0" fontId="0" fillId="0" borderId="6" xfId="0" applyBorder="1" applyAlignment="1">
      <alignment vertical="top"/>
    </xf>
    <xf numFmtId="9" fontId="11" fillId="5" borderId="11" xfId="2" applyFont="1" applyFill="1" applyBorder="1" applyAlignment="1">
      <alignment horizontal="center" vertical="center"/>
    </xf>
    <xf numFmtId="44" fontId="5" fillId="4" borderId="11" xfId="1" applyFont="1" applyFill="1"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xf>
    <xf numFmtId="0" fontId="0" fillId="0" borderId="12" xfId="0" applyBorder="1" applyAlignment="1">
      <alignment horizontal="center" vertical="center"/>
    </xf>
    <xf numFmtId="0" fontId="4" fillId="0" borderId="0" xfId="0" applyFont="1" applyAlignment="1">
      <alignment horizontal="right"/>
    </xf>
    <xf numFmtId="44" fontId="4" fillId="0" borderId="0" xfId="1" applyFont="1"/>
    <xf numFmtId="44" fontId="4" fillId="0" borderId="0" xfId="0" applyNumberFormat="1" applyFont="1"/>
    <xf numFmtId="0" fontId="13" fillId="6" borderId="0" xfId="0" applyFont="1" applyFill="1"/>
    <xf numFmtId="0" fontId="0" fillId="6" borderId="0" xfId="0" applyFill="1"/>
    <xf numFmtId="0" fontId="8" fillId="6" borderId="0" xfId="0" applyFont="1" applyFill="1"/>
    <xf numFmtId="0" fontId="17" fillId="6" borderId="0" xfId="0" applyFont="1" applyFill="1"/>
    <xf numFmtId="0" fontId="8" fillId="7" borderId="1" xfId="0" applyFont="1" applyFill="1" applyBorder="1"/>
    <xf numFmtId="0" fontId="8" fillId="7" borderId="13" xfId="0" applyFont="1" applyFill="1" applyBorder="1"/>
    <xf numFmtId="0" fontId="18" fillId="7" borderId="13" xfId="0" applyFont="1" applyFill="1" applyBorder="1"/>
    <xf numFmtId="0" fontId="17" fillId="7" borderId="13" xfId="0" applyFont="1" applyFill="1" applyBorder="1"/>
    <xf numFmtId="0" fontId="17" fillId="7" borderId="2" xfId="0" applyFont="1" applyFill="1" applyBorder="1"/>
    <xf numFmtId="0" fontId="0" fillId="6" borderId="7" xfId="0" applyFill="1" applyBorder="1" applyAlignment="1">
      <alignment horizontal="center"/>
    </xf>
    <xf numFmtId="0" fontId="0" fillId="6" borderId="10" xfId="0" applyFill="1" applyBorder="1" applyAlignment="1">
      <alignment horizontal="center"/>
    </xf>
    <xf numFmtId="0" fontId="0" fillId="6" borderId="20" xfId="0" applyFill="1" applyBorder="1" applyAlignment="1">
      <alignment horizontal="center"/>
    </xf>
    <xf numFmtId="0" fontId="19" fillId="6" borderId="0" xfId="0" applyFont="1" applyFill="1"/>
    <xf numFmtId="0" fontId="0" fillId="6" borderId="11" xfId="0" applyFill="1" applyBorder="1" applyAlignment="1">
      <alignment horizontal="center"/>
    </xf>
    <xf numFmtId="0" fontId="4" fillId="6" borderId="23" xfId="0" applyFont="1" applyFill="1" applyBorder="1" applyAlignment="1">
      <alignment horizontal="center" vertical="center" wrapText="1"/>
    </xf>
    <xf numFmtId="0" fontId="0" fillId="6" borderId="23" xfId="0" applyFill="1" applyBorder="1" applyAlignment="1">
      <alignment horizontal="center"/>
    </xf>
    <xf numFmtId="0" fontId="0" fillId="6" borderId="1" xfId="0" applyFill="1" applyBorder="1" applyAlignment="1">
      <alignment vertical="top"/>
    </xf>
    <xf numFmtId="0" fontId="0" fillId="6" borderId="13" xfId="0" applyFill="1" applyBorder="1" applyAlignment="1">
      <alignment vertical="top"/>
    </xf>
    <xf numFmtId="0" fontId="0" fillId="6" borderId="2" xfId="0" applyFill="1" applyBorder="1" applyAlignment="1">
      <alignment vertical="top"/>
    </xf>
    <xf numFmtId="0" fontId="8" fillId="6" borderId="0" xfId="0" applyFont="1" applyFill="1" applyAlignment="1">
      <alignment wrapText="1"/>
    </xf>
    <xf numFmtId="0" fontId="0" fillId="6" borderId="0" xfId="0" applyFill="1" applyAlignment="1">
      <alignment vertical="center"/>
    </xf>
    <xf numFmtId="0" fontId="20" fillId="6" borderId="0" xfId="0" applyFont="1" applyFill="1" applyAlignment="1">
      <alignment vertical="center"/>
    </xf>
    <xf numFmtId="0" fontId="21" fillId="6" borderId="0" xfId="0" applyFont="1" applyFill="1"/>
    <xf numFmtId="0" fontId="0" fillId="6" borderId="7" xfId="0" applyFill="1" applyBorder="1" applyAlignment="1" applyProtection="1">
      <alignment horizontal="center"/>
      <protection locked="0"/>
    </xf>
    <xf numFmtId="0" fontId="0" fillId="6" borderId="10" xfId="0" applyFill="1" applyBorder="1" applyAlignment="1" applyProtection="1">
      <alignment horizontal="center"/>
      <protection locked="0"/>
    </xf>
    <xf numFmtId="0" fontId="0" fillId="6" borderId="11" xfId="0" applyFill="1" applyBorder="1" applyAlignment="1" applyProtection="1">
      <alignment horizontal="center"/>
      <protection locked="0"/>
    </xf>
    <xf numFmtId="0" fontId="0" fillId="6" borderId="23" xfId="0" applyFill="1" applyBorder="1" applyAlignment="1" applyProtection="1">
      <alignment horizontal="center"/>
      <protection locked="0"/>
    </xf>
    <xf numFmtId="0" fontId="22" fillId="0" borderId="0" xfId="0" applyFont="1" applyAlignment="1">
      <alignment vertical="center"/>
    </xf>
    <xf numFmtId="44" fontId="0" fillId="0" borderId="0" xfId="1" applyFont="1" applyProtection="1">
      <protection locked="0"/>
    </xf>
    <xf numFmtId="0" fontId="9" fillId="0" borderId="5" xfId="0" applyFont="1" applyBorder="1" applyAlignment="1" applyProtection="1">
      <alignment horizontal="center" vertical="center" wrapText="1"/>
      <protection locked="0"/>
    </xf>
    <xf numFmtId="0" fontId="10" fillId="0" borderId="5" xfId="0" applyFont="1" applyBorder="1" applyAlignment="1" applyProtection="1">
      <alignment horizontal="left" vertical="center" wrapText="1"/>
      <protection locked="0"/>
    </xf>
    <xf numFmtId="44" fontId="0" fillId="0" borderId="5" xfId="1" applyFont="1" applyBorder="1" applyAlignment="1" applyProtection="1">
      <alignment horizontal="center" vertical="center"/>
      <protection locked="0"/>
    </xf>
    <xf numFmtId="44" fontId="11" fillId="0" borderId="8" xfId="1" applyFont="1" applyFill="1" applyBorder="1" applyAlignment="1" applyProtection="1">
      <alignment horizontal="center" vertical="center"/>
      <protection locked="0"/>
    </xf>
    <xf numFmtId="44" fontId="11" fillId="0" borderId="5" xfId="1" applyFont="1" applyFill="1" applyBorder="1" applyAlignment="1" applyProtection="1">
      <alignment horizontal="center" vertical="center"/>
      <protection locked="0"/>
    </xf>
    <xf numFmtId="44" fontId="0" fillId="0" borderId="6" xfId="1" applyFont="1" applyBorder="1" applyAlignment="1" applyProtection="1">
      <alignment horizontal="center" vertical="center"/>
      <protection locked="0"/>
    </xf>
    <xf numFmtId="44" fontId="0" fillId="0" borderId="9" xfId="1" applyFont="1" applyBorder="1" applyAlignment="1" applyProtection="1">
      <alignment horizontal="center" vertical="center"/>
      <protection locked="0"/>
    </xf>
    <xf numFmtId="0" fontId="12" fillId="0" borderId="5" xfId="0" applyFont="1" applyBorder="1" applyAlignment="1" applyProtection="1">
      <alignment horizontal="center" vertical="center" wrapText="1"/>
      <protection locked="0"/>
    </xf>
    <xf numFmtId="0" fontId="11" fillId="0" borderId="5" xfId="0" applyFont="1" applyBorder="1" applyAlignment="1" applyProtection="1">
      <alignment horizontal="left" vertical="center" wrapText="1"/>
      <protection locked="0"/>
    </xf>
    <xf numFmtId="0" fontId="11" fillId="0" borderId="6" xfId="0" applyFont="1" applyBorder="1" applyAlignment="1" applyProtection="1">
      <alignment vertical="center"/>
      <protection locked="0"/>
    </xf>
    <xf numFmtId="0" fontId="11" fillId="0" borderId="8"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4" fillId="0" borderId="5" xfId="0" applyFont="1" applyBorder="1" applyAlignment="1" applyProtection="1">
      <alignment horizontal="center" vertical="center" wrapText="1"/>
      <protection locked="0"/>
    </xf>
    <xf numFmtId="0" fontId="0" fillId="0" borderId="5" xfId="0" applyBorder="1" applyAlignment="1" applyProtection="1">
      <alignment horizontal="left" vertical="center" wrapText="1"/>
      <protection locked="0"/>
    </xf>
    <xf numFmtId="0" fontId="11" fillId="0" borderId="8"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vertical="top"/>
      <protection locked="0"/>
    </xf>
    <xf numFmtId="0" fontId="0" fillId="0" borderId="8" xfId="0" applyBorder="1"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left"/>
      <protection locked="0"/>
    </xf>
    <xf numFmtId="9" fontId="0" fillId="0" borderId="0" xfId="2" applyFont="1" applyAlignment="1" applyProtection="1">
      <alignment horizontal="center" vertical="center"/>
      <protection locked="0"/>
    </xf>
    <xf numFmtId="0" fontId="0" fillId="0" borderId="12" xfId="0" applyBorder="1" applyAlignment="1" applyProtection="1">
      <alignment horizontal="center" vertical="center"/>
      <protection locked="0"/>
    </xf>
    <xf numFmtId="0" fontId="4" fillId="0" borderId="0" xfId="0" applyFont="1" applyAlignment="1" applyProtection="1">
      <alignment horizontal="right"/>
      <protection locked="0"/>
    </xf>
    <xf numFmtId="44" fontId="4" fillId="0" borderId="0" xfId="1" applyFont="1" applyProtection="1">
      <protection locked="0"/>
    </xf>
    <xf numFmtId="44" fontId="4" fillId="0" borderId="0" xfId="0" applyNumberFormat="1" applyFont="1" applyProtection="1">
      <protection locked="0"/>
    </xf>
    <xf numFmtId="0" fontId="8" fillId="7" borderId="14" xfId="0" applyFont="1" applyFill="1" applyBorder="1"/>
    <xf numFmtId="0" fontId="18" fillId="7" borderId="15" xfId="0" applyFont="1" applyFill="1" applyBorder="1"/>
    <xf numFmtId="0" fontId="17" fillId="7" borderId="15" xfId="0" applyFont="1" applyFill="1" applyBorder="1"/>
    <xf numFmtId="0" fontId="17" fillId="7" borderId="16" xfId="0" applyFont="1" applyFill="1" applyBorder="1"/>
    <xf numFmtId="0" fontId="4" fillId="6" borderId="1" xfId="0" applyFont="1" applyFill="1" applyBorder="1" applyAlignment="1">
      <alignment horizontal="center" vertical="center" wrapText="1"/>
    </xf>
    <xf numFmtId="0" fontId="8" fillId="7" borderId="32" xfId="0" applyFont="1" applyFill="1" applyBorder="1"/>
    <xf numFmtId="0" fontId="0" fillId="6" borderId="33" xfId="0" applyFill="1" applyBorder="1" applyAlignment="1" applyProtection="1">
      <alignment horizontal="center"/>
      <protection locked="0"/>
    </xf>
    <xf numFmtId="0" fontId="8" fillId="6" borderId="0" xfId="0" applyFont="1" applyFill="1" applyAlignment="1">
      <alignment horizontal="left" wrapText="1"/>
    </xf>
    <xf numFmtId="0" fontId="0" fillId="6" borderId="15" xfId="0" applyFill="1" applyBorder="1" applyAlignment="1">
      <alignment horizontal="left" vertical="top"/>
    </xf>
    <xf numFmtId="0" fontId="0" fillId="6" borderId="16" xfId="0" applyFill="1" applyBorder="1" applyAlignment="1">
      <alignment horizontal="left" vertical="top"/>
    </xf>
    <xf numFmtId="0" fontId="18" fillId="0" borderId="0" xfId="0" applyFont="1" applyAlignment="1">
      <alignment horizontal="left" vertical="top" wrapText="1"/>
    </xf>
    <xf numFmtId="0" fontId="20" fillId="6" borderId="0" xfId="0" applyFont="1" applyFill="1" applyAlignment="1">
      <alignment horizontal="left" vertical="center" wrapText="1"/>
    </xf>
    <xf numFmtId="0" fontId="0" fillId="6" borderId="25" xfId="0" applyFill="1" applyBorder="1" applyAlignment="1" applyProtection="1">
      <alignment horizontal="left"/>
      <protection locked="0"/>
    </xf>
    <xf numFmtId="0" fontId="0" fillId="6" borderId="26" xfId="0" applyFill="1" applyBorder="1" applyAlignment="1" applyProtection="1">
      <alignment horizontal="left"/>
      <protection locked="0"/>
    </xf>
    <xf numFmtId="0" fontId="0" fillId="6" borderId="27" xfId="0" applyFill="1" applyBorder="1" applyAlignment="1" applyProtection="1">
      <alignment horizontal="left"/>
      <protection locked="0"/>
    </xf>
    <xf numFmtId="0" fontId="8" fillId="6" borderId="0" xfId="0" applyFont="1" applyFill="1" applyAlignment="1">
      <alignment horizontal="left" wrapText="1"/>
    </xf>
    <xf numFmtId="0" fontId="20" fillId="6" borderId="24" xfId="0" applyFont="1" applyFill="1" applyBorder="1" applyAlignment="1">
      <alignment horizontal="left" wrapText="1"/>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27" xfId="0" applyFill="1" applyBorder="1" applyAlignment="1" applyProtection="1">
      <alignment horizontal="left" vertical="top"/>
      <protection locked="0"/>
    </xf>
    <xf numFmtId="0" fontId="4" fillId="6" borderId="14" xfId="0" applyFont="1" applyFill="1" applyBorder="1" applyAlignment="1">
      <alignment horizontal="center" vertical="center"/>
    </xf>
    <xf numFmtId="0" fontId="4" fillId="6" borderId="19" xfId="0" applyFont="1" applyFill="1" applyBorder="1" applyAlignment="1">
      <alignment horizontal="center" vertical="center"/>
    </xf>
    <xf numFmtId="0" fontId="0" fillId="6" borderId="36" xfId="0" applyFill="1" applyBorder="1" applyAlignment="1">
      <alignment horizontal="left" vertical="top"/>
    </xf>
    <xf numFmtId="0" fontId="0" fillId="6" borderId="28" xfId="0" applyFill="1" applyBorder="1" applyAlignment="1">
      <alignment horizontal="left" vertical="top"/>
    </xf>
    <xf numFmtId="0" fontId="0" fillId="6" borderId="37" xfId="0" applyFill="1" applyBorder="1" applyAlignment="1">
      <alignment horizontal="left" vertical="top"/>
    </xf>
    <xf numFmtId="0" fontId="0" fillId="6" borderId="19" xfId="0" applyFill="1" applyBorder="1" applyAlignment="1">
      <alignment horizontal="left" vertical="top"/>
    </xf>
    <xf numFmtId="0" fontId="0" fillId="6" borderId="21" xfId="0" applyFill="1" applyBorder="1" applyAlignment="1">
      <alignment horizontal="left" vertical="top"/>
    </xf>
    <xf numFmtId="0" fontId="0" fillId="6" borderId="22" xfId="0" applyFill="1" applyBorder="1" applyAlignment="1">
      <alignment horizontal="left" vertical="top"/>
    </xf>
    <xf numFmtId="0" fontId="14" fillId="6" borderId="0" xfId="0" applyFont="1" applyFill="1" applyAlignment="1">
      <alignment horizontal="left" wrapText="1"/>
    </xf>
    <xf numFmtId="0" fontId="4" fillId="6" borderId="17" xfId="0" applyFont="1" applyFill="1" applyBorder="1" applyAlignment="1">
      <alignment horizontal="center" vertical="center"/>
    </xf>
    <xf numFmtId="0" fontId="0" fillId="6" borderId="35" xfId="0" applyFill="1" applyBorder="1" applyAlignment="1">
      <alignment horizontal="left" vertical="top"/>
    </xf>
    <xf numFmtId="0" fontId="0" fillId="6" borderId="5" xfId="0" applyFill="1" applyBorder="1" applyAlignment="1">
      <alignment horizontal="left" vertical="top"/>
    </xf>
    <xf numFmtId="0" fontId="0" fillId="6" borderId="31" xfId="0" applyFill="1" applyBorder="1" applyAlignment="1">
      <alignment horizontal="left" vertical="top"/>
    </xf>
    <xf numFmtId="0" fontId="0" fillId="6" borderId="19" xfId="0" applyFill="1" applyBorder="1" applyAlignment="1">
      <alignment horizontal="left" vertical="top" wrapText="1"/>
    </xf>
    <xf numFmtId="0" fontId="0" fillId="6" borderId="21" xfId="0" applyFill="1" applyBorder="1" applyAlignment="1">
      <alignment horizontal="left" vertical="top" wrapText="1"/>
    </xf>
    <xf numFmtId="0" fontId="0" fillId="6" borderId="22" xfId="0" applyFill="1" applyBorder="1" applyAlignment="1">
      <alignment horizontal="left" vertical="top" wrapText="1"/>
    </xf>
    <xf numFmtId="0" fontId="0" fillId="6" borderId="34" xfId="0" applyFill="1" applyBorder="1" applyAlignment="1">
      <alignment horizontal="left" vertical="top"/>
    </xf>
    <xf numFmtId="0" fontId="0" fillId="6" borderId="29" xfId="0" applyFill="1" applyBorder="1" applyAlignment="1">
      <alignment horizontal="left" vertical="top"/>
    </xf>
    <xf numFmtId="0" fontId="0" fillId="6" borderId="30" xfId="0" applyFill="1" applyBorder="1" applyAlignment="1">
      <alignment horizontal="left" vertical="top"/>
    </xf>
    <xf numFmtId="0" fontId="19" fillId="6" borderId="25" xfId="0" applyFont="1" applyFill="1" applyBorder="1" applyAlignment="1">
      <alignment horizontal="left" vertical="center" wrapText="1"/>
    </xf>
    <xf numFmtId="0" fontId="19" fillId="6" borderId="26" xfId="0" applyFont="1" applyFill="1" applyBorder="1" applyAlignment="1">
      <alignment horizontal="left" vertical="center"/>
    </xf>
    <xf numFmtId="0" fontId="19" fillId="6" borderId="27" xfId="0" applyFont="1" applyFill="1" applyBorder="1" applyAlignment="1">
      <alignment horizontal="left" vertical="center"/>
    </xf>
    <xf numFmtId="0" fontId="0" fillId="6" borderId="15" xfId="0" applyFill="1" applyBorder="1" applyAlignment="1">
      <alignment horizontal="left" vertical="top"/>
    </xf>
    <xf numFmtId="0" fontId="0" fillId="6" borderId="16" xfId="0" applyFill="1" applyBorder="1" applyAlignment="1">
      <alignment horizontal="left" vertical="top"/>
    </xf>
    <xf numFmtId="0" fontId="0" fillId="6" borderId="0" xfId="0" applyFill="1" applyAlignment="1">
      <alignment horizontal="left" vertical="top"/>
    </xf>
    <xf numFmtId="0" fontId="0" fillId="6" borderId="18" xfId="0" applyFill="1" applyBorder="1" applyAlignment="1">
      <alignment horizontal="left" vertical="top"/>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DOH">
      <a:dk1>
        <a:sysClr val="windowText" lastClr="000000"/>
      </a:dk1>
      <a:lt1>
        <a:sysClr val="window" lastClr="FFFFFF"/>
      </a:lt1>
      <a:dk2>
        <a:srgbClr val="44546A"/>
      </a:dk2>
      <a:lt2>
        <a:srgbClr val="E7E6E6"/>
      </a:lt2>
      <a:accent1>
        <a:srgbClr val="523178"/>
      </a:accent1>
      <a:accent2>
        <a:srgbClr val="6F5091"/>
      </a:accent2>
      <a:accent3>
        <a:srgbClr val="878CB4"/>
      </a:accent3>
      <a:accent4>
        <a:srgbClr val="233E90"/>
      </a:accent4>
      <a:accent5>
        <a:srgbClr val="F2A900"/>
      </a:accent5>
      <a:accent6>
        <a:srgbClr val="0077C8"/>
      </a:accent6>
      <a:hlink>
        <a:srgbClr val="002D72"/>
      </a:hlink>
      <a:folHlink>
        <a:srgbClr val="6F509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4DE6C-5B95-4157-A2DB-C38791EC5983}">
  <dimension ref="A1:M31"/>
  <sheetViews>
    <sheetView tabSelected="1" workbookViewId="0">
      <selection activeCell="B9" sqref="B9"/>
    </sheetView>
  </sheetViews>
  <sheetFormatPr defaultColWidth="8.7265625" defaultRowHeight="14.5" outlineLevelCol="1" x14ac:dyDescent="0.35"/>
  <cols>
    <col min="1" max="1" width="29.54296875" customWidth="1"/>
    <col min="2" max="2" width="31.54296875" customWidth="1"/>
    <col min="3" max="3" width="55.1796875" customWidth="1"/>
    <col min="4" max="4" width="11.7265625" style="3" customWidth="1"/>
    <col min="5" max="8" width="14.90625" customWidth="1" outlineLevel="1"/>
    <col min="9" max="9" width="18.81640625" style="4" customWidth="1"/>
    <col min="10" max="10" width="10.7265625" customWidth="1" outlineLevel="1"/>
    <col min="11" max="11" width="19.1796875" customWidth="1"/>
  </cols>
  <sheetData>
    <row r="1" spans="1:13" ht="161.5" customHeight="1" x14ac:dyDescent="0.5">
      <c r="A1" s="82" t="s">
        <v>0</v>
      </c>
      <c r="B1" s="2"/>
      <c r="C1" s="124" t="s">
        <v>43</v>
      </c>
      <c r="D1" s="124"/>
    </row>
    <row r="3" spans="1:13" x14ac:dyDescent="0.35">
      <c r="A3" s="5"/>
    </row>
    <row r="4" spans="1:13" ht="16" thickBot="1" x14ac:dyDescent="0.4">
      <c r="A4" s="6" t="s">
        <v>1</v>
      </c>
      <c r="B4" s="83"/>
    </row>
    <row r="5" spans="1:13" ht="15" thickBot="1" x14ac:dyDescent="0.4">
      <c r="A5" s="7" t="s">
        <v>2</v>
      </c>
      <c r="B5" s="8">
        <f>SUM(I31,K31)</f>
        <v>0</v>
      </c>
      <c r="C5" s="9" t="s">
        <v>3</v>
      </c>
    </row>
    <row r="7" spans="1:13" s="5" customFormat="1" ht="15" thickBot="1" x14ac:dyDescent="0.4">
      <c r="D7" s="10"/>
      <c r="E7" s="11" t="s">
        <v>44</v>
      </c>
      <c r="F7" s="11"/>
      <c r="G7" s="11"/>
      <c r="H7" s="11"/>
      <c r="I7" s="12"/>
      <c r="J7" s="11"/>
      <c r="K7" s="13"/>
    </row>
    <row r="8" spans="1:13" ht="43.5" x14ac:dyDescent="0.35">
      <c r="A8" s="14" t="s">
        <v>4</v>
      </c>
      <c r="B8" s="14" t="s">
        <v>5</v>
      </c>
      <c r="C8" s="15" t="s">
        <v>6</v>
      </c>
      <c r="D8" s="16" t="s">
        <v>7</v>
      </c>
      <c r="E8" s="18" t="s">
        <v>8</v>
      </c>
      <c r="F8" s="14" t="s">
        <v>9</v>
      </c>
      <c r="G8" s="14" t="s">
        <v>10</v>
      </c>
      <c r="H8" s="15" t="s">
        <v>11</v>
      </c>
      <c r="I8" s="17" t="s">
        <v>12</v>
      </c>
      <c r="J8" s="19" t="s">
        <v>13</v>
      </c>
      <c r="K8" s="20" t="s">
        <v>14</v>
      </c>
    </row>
    <row r="9" spans="1:13" ht="43.5" customHeight="1" x14ac:dyDescent="0.35">
      <c r="A9" s="84"/>
      <c r="B9" s="107"/>
      <c r="C9" s="85"/>
      <c r="D9" s="24" t="str">
        <f>IFERROR(((I9+K9)/B$4),"0")</f>
        <v>0</v>
      </c>
      <c r="E9" s="87"/>
      <c r="F9" s="88"/>
      <c r="G9" s="86"/>
      <c r="H9" s="89"/>
      <c r="I9" s="26">
        <f>SUM(E9:H9)</f>
        <v>0</v>
      </c>
      <c r="J9" s="90"/>
      <c r="K9" s="26">
        <f>SUM(J9:J9)</f>
        <v>0</v>
      </c>
    </row>
    <row r="10" spans="1:13" x14ac:dyDescent="0.35">
      <c r="A10" s="91"/>
      <c r="B10" s="92"/>
      <c r="C10" s="93"/>
      <c r="D10" s="24" t="str">
        <f t="shared" ref="D10:D29" si="0">IFERROR(((I10+K10)/B$4),"0")</f>
        <v>0</v>
      </c>
      <c r="E10" s="94"/>
      <c r="F10" s="95"/>
      <c r="G10" s="96"/>
      <c r="H10" s="97"/>
      <c r="I10" s="26">
        <f t="shared" ref="I10:I29" si="1">SUM(E10:H10)</f>
        <v>0</v>
      </c>
      <c r="J10" s="98"/>
      <c r="K10" s="26">
        <f t="shared" ref="K10:K29" si="2">SUM(J10:J10)</f>
        <v>0</v>
      </c>
    </row>
    <row r="11" spans="1:13" x14ac:dyDescent="0.35">
      <c r="A11" s="91"/>
      <c r="B11" s="92"/>
      <c r="C11" s="93"/>
      <c r="D11" s="24" t="str">
        <f t="shared" si="0"/>
        <v>0</v>
      </c>
      <c r="E11" s="94"/>
      <c r="F11" s="95"/>
      <c r="G11" s="96"/>
      <c r="H11" s="97"/>
      <c r="I11" s="26">
        <f t="shared" si="1"/>
        <v>0</v>
      </c>
      <c r="J11" s="98"/>
      <c r="K11" s="26">
        <f t="shared" si="2"/>
        <v>0</v>
      </c>
    </row>
    <row r="12" spans="1:13" x14ac:dyDescent="0.35">
      <c r="A12" s="91"/>
      <c r="B12" s="92"/>
      <c r="C12" s="93"/>
      <c r="D12" s="24" t="str">
        <f t="shared" si="0"/>
        <v>0</v>
      </c>
      <c r="E12" s="94"/>
      <c r="F12" s="95"/>
      <c r="G12" s="96"/>
      <c r="H12" s="97"/>
      <c r="I12" s="26">
        <f t="shared" si="1"/>
        <v>0</v>
      </c>
      <c r="J12" s="98"/>
      <c r="K12" s="26">
        <f t="shared" si="2"/>
        <v>0</v>
      </c>
    </row>
    <row r="13" spans="1:13" x14ac:dyDescent="0.35">
      <c r="A13" s="91"/>
      <c r="B13" s="92"/>
      <c r="C13" s="93"/>
      <c r="D13" s="24" t="str">
        <f t="shared" si="0"/>
        <v>0</v>
      </c>
      <c r="E13" s="94"/>
      <c r="F13" s="95"/>
      <c r="G13" s="96"/>
      <c r="H13" s="97"/>
      <c r="I13" s="26">
        <f t="shared" si="1"/>
        <v>0</v>
      </c>
      <c r="J13" s="98"/>
      <c r="K13" s="26">
        <f t="shared" si="2"/>
        <v>0</v>
      </c>
    </row>
    <row r="14" spans="1:13" x14ac:dyDescent="0.35">
      <c r="A14" s="91"/>
      <c r="B14" s="92"/>
      <c r="C14" s="93"/>
      <c r="D14" s="24" t="str">
        <f t="shared" si="0"/>
        <v>0</v>
      </c>
      <c r="E14" s="94"/>
      <c r="F14" s="95"/>
      <c r="G14" s="96"/>
      <c r="H14" s="97"/>
      <c r="I14" s="26">
        <f t="shared" si="1"/>
        <v>0</v>
      </c>
      <c r="J14" s="98"/>
      <c r="K14" s="26">
        <f t="shared" si="2"/>
        <v>0</v>
      </c>
    </row>
    <row r="15" spans="1:13" x14ac:dyDescent="0.35">
      <c r="A15" s="99"/>
      <c r="B15" s="92"/>
      <c r="C15" s="93"/>
      <c r="D15" s="24" t="str">
        <f t="shared" si="0"/>
        <v>0</v>
      </c>
      <c r="E15" s="94"/>
      <c r="F15" s="95"/>
      <c r="G15" s="96"/>
      <c r="H15" s="97"/>
      <c r="I15" s="26">
        <f t="shared" si="1"/>
        <v>0</v>
      </c>
      <c r="J15" s="98"/>
      <c r="K15" s="26">
        <f t="shared" si="2"/>
        <v>0</v>
      </c>
      <c r="M15" s="40"/>
    </row>
    <row r="16" spans="1:13" x14ac:dyDescent="0.35">
      <c r="A16" s="99"/>
      <c r="B16" s="100"/>
      <c r="C16" s="93"/>
      <c r="D16" s="24" t="str">
        <f t="shared" si="0"/>
        <v>0</v>
      </c>
      <c r="E16" s="94"/>
      <c r="F16" s="95"/>
      <c r="G16" s="96"/>
      <c r="H16" s="97"/>
      <c r="I16" s="26">
        <f t="shared" si="1"/>
        <v>0</v>
      </c>
      <c r="J16" s="98"/>
      <c r="K16" s="26">
        <f t="shared" si="2"/>
        <v>0</v>
      </c>
    </row>
    <row r="17" spans="1:11" x14ac:dyDescent="0.35">
      <c r="A17" s="99"/>
      <c r="B17" s="100"/>
      <c r="C17" s="93"/>
      <c r="D17" s="24" t="str">
        <f t="shared" si="0"/>
        <v>0</v>
      </c>
      <c r="E17" s="94"/>
      <c r="F17" s="95"/>
      <c r="G17" s="96"/>
      <c r="H17" s="97"/>
      <c r="I17" s="26">
        <f t="shared" si="1"/>
        <v>0</v>
      </c>
      <c r="J17" s="98"/>
      <c r="K17" s="26">
        <f t="shared" si="2"/>
        <v>0</v>
      </c>
    </row>
    <row r="18" spans="1:11" x14ac:dyDescent="0.35">
      <c r="A18" s="99"/>
      <c r="B18" s="100"/>
      <c r="C18" s="93"/>
      <c r="D18" s="24" t="str">
        <f t="shared" si="0"/>
        <v>0</v>
      </c>
      <c r="E18" s="94"/>
      <c r="F18" s="95"/>
      <c r="G18" s="96"/>
      <c r="H18" s="97"/>
      <c r="I18" s="26">
        <f t="shared" si="1"/>
        <v>0</v>
      </c>
      <c r="J18" s="98"/>
      <c r="K18" s="26">
        <f t="shared" si="2"/>
        <v>0</v>
      </c>
    </row>
    <row r="19" spans="1:11" x14ac:dyDescent="0.35">
      <c r="A19" s="99"/>
      <c r="B19" s="92"/>
      <c r="C19" s="93"/>
      <c r="D19" s="24" t="str">
        <f t="shared" si="0"/>
        <v>0</v>
      </c>
      <c r="E19" s="94"/>
      <c r="F19" s="95"/>
      <c r="G19" s="96"/>
      <c r="H19" s="97"/>
      <c r="I19" s="26">
        <f t="shared" si="1"/>
        <v>0</v>
      </c>
      <c r="J19" s="98"/>
      <c r="K19" s="26">
        <f t="shared" si="2"/>
        <v>0</v>
      </c>
    </row>
    <row r="20" spans="1:11" x14ac:dyDescent="0.35">
      <c r="A20" s="91"/>
      <c r="B20" s="92"/>
      <c r="C20" s="93"/>
      <c r="D20" s="24" t="str">
        <f t="shared" si="0"/>
        <v>0</v>
      </c>
      <c r="E20" s="101"/>
      <c r="F20" s="102"/>
      <c r="G20" s="96"/>
      <c r="H20" s="97"/>
      <c r="I20" s="26">
        <f t="shared" si="1"/>
        <v>0</v>
      </c>
      <c r="J20" s="98"/>
      <c r="K20" s="26">
        <f t="shared" si="2"/>
        <v>0</v>
      </c>
    </row>
    <row r="21" spans="1:11" x14ac:dyDescent="0.35">
      <c r="A21" s="91"/>
      <c r="B21" s="92"/>
      <c r="C21" s="93"/>
      <c r="D21" s="24" t="str">
        <f t="shared" si="0"/>
        <v>0</v>
      </c>
      <c r="E21" s="101"/>
      <c r="F21" s="102"/>
      <c r="G21" s="96"/>
      <c r="H21" s="97"/>
      <c r="I21" s="26">
        <f t="shared" si="1"/>
        <v>0</v>
      </c>
      <c r="J21" s="98"/>
      <c r="K21" s="26">
        <f t="shared" si="2"/>
        <v>0</v>
      </c>
    </row>
    <row r="22" spans="1:11" x14ac:dyDescent="0.35">
      <c r="A22" s="91"/>
      <c r="B22" s="92"/>
      <c r="C22" s="93"/>
      <c r="D22" s="24" t="str">
        <f t="shared" si="0"/>
        <v>0</v>
      </c>
      <c r="E22" s="94"/>
      <c r="F22" s="95"/>
      <c r="G22" s="96"/>
      <c r="H22" s="97"/>
      <c r="I22" s="26">
        <f t="shared" si="1"/>
        <v>0</v>
      </c>
      <c r="J22" s="98"/>
      <c r="K22" s="26">
        <f t="shared" si="2"/>
        <v>0</v>
      </c>
    </row>
    <row r="23" spans="1:11" x14ac:dyDescent="0.35">
      <c r="A23" s="91"/>
      <c r="B23" s="92"/>
      <c r="C23" s="93"/>
      <c r="D23" s="24" t="str">
        <f t="shared" si="0"/>
        <v>0</v>
      </c>
      <c r="E23" s="94"/>
      <c r="F23" s="95"/>
      <c r="G23" s="96"/>
      <c r="H23" s="97"/>
      <c r="I23" s="26">
        <f t="shared" si="1"/>
        <v>0</v>
      </c>
      <c r="J23" s="98"/>
      <c r="K23" s="26">
        <f t="shared" si="2"/>
        <v>0</v>
      </c>
    </row>
    <row r="24" spans="1:11" x14ac:dyDescent="0.35">
      <c r="A24" s="91"/>
      <c r="B24" s="92"/>
      <c r="C24" s="93"/>
      <c r="D24" s="24" t="str">
        <f t="shared" si="0"/>
        <v>0</v>
      </c>
      <c r="E24" s="94"/>
      <c r="F24" s="95"/>
      <c r="G24" s="96"/>
      <c r="H24" s="97"/>
      <c r="I24" s="26">
        <f t="shared" si="1"/>
        <v>0</v>
      </c>
      <c r="J24" s="98"/>
      <c r="K24" s="26">
        <f t="shared" si="2"/>
        <v>0</v>
      </c>
    </row>
    <row r="25" spans="1:11" x14ac:dyDescent="0.35">
      <c r="A25" s="91"/>
      <c r="B25" s="92"/>
      <c r="C25" s="93"/>
      <c r="D25" s="24" t="str">
        <f t="shared" si="0"/>
        <v>0</v>
      </c>
      <c r="E25" s="94"/>
      <c r="F25" s="95"/>
      <c r="G25" s="96"/>
      <c r="H25" s="97"/>
      <c r="I25" s="26">
        <f t="shared" si="1"/>
        <v>0</v>
      </c>
      <c r="J25" s="98"/>
      <c r="K25" s="26">
        <f t="shared" si="2"/>
        <v>0</v>
      </c>
    </row>
    <row r="26" spans="1:11" x14ac:dyDescent="0.35">
      <c r="A26" s="91"/>
      <c r="B26" s="92"/>
      <c r="C26" s="93"/>
      <c r="D26" s="24" t="str">
        <f t="shared" si="0"/>
        <v>0</v>
      </c>
      <c r="E26" s="94"/>
      <c r="F26" s="95"/>
      <c r="G26" s="96"/>
      <c r="H26" s="97"/>
      <c r="I26" s="26">
        <f t="shared" si="1"/>
        <v>0</v>
      </c>
      <c r="J26" s="98"/>
      <c r="K26" s="26">
        <f t="shared" si="2"/>
        <v>0</v>
      </c>
    </row>
    <row r="27" spans="1:11" x14ac:dyDescent="0.35">
      <c r="A27" s="103"/>
      <c r="B27" s="92"/>
      <c r="C27" s="93"/>
      <c r="D27" s="24" t="str">
        <f t="shared" si="0"/>
        <v>0</v>
      </c>
      <c r="E27" s="94"/>
      <c r="F27" s="95"/>
      <c r="G27" s="96"/>
      <c r="H27" s="97"/>
      <c r="I27" s="26">
        <f t="shared" si="1"/>
        <v>0</v>
      </c>
      <c r="J27" s="98"/>
      <c r="K27" s="26">
        <f t="shared" si="2"/>
        <v>0</v>
      </c>
    </row>
    <row r="28" spans="1:11" x14ac:dyDescent="0.35">
      <c r="A28" s="103"/>
      <c r="B28" s="92"/>
      <c r="C28" s="93"/>
      <c r="D28" s="24" t="str">
        <f t="shared" si="0"/>
        <v>0</v>
      </c>
      <c r="E28" s="94"/>
      <c r="F28" s="95"/>
      <c r="G28" s="96"/>
      <c r="H28" s="97"/>
      <c r="I28" s="26">
        <f t="shared" si="1"/>
        <v>0</v>
      </c>
      <c r="J28" s="98"/>
      <c r="K28" s="26">
        <f t="shared" si="2"/>
        <v>0</v>
      </c>
    </row>
    <row r="29" spans="1:11" ht="15" thickBot="1" x14ac:dyDescent="0.4">
      <c r="A29" s="96"/>
      <c r="B29" s="104"/>
      <c r="C29" s="105"/>
      <c r="D29" s="24" t="str">
        <f t="shared" si="0"/>
        <v>0</v>
      </c>
      <c r="E29" s="106"/>
      <c r="F29" s="96"/>
      <c r="G29" s="96"/>
      <c r="H29" s="97"/>
      <c r="I29" s="48">
        <f t="shared" si="1"/>
        <v>0</v>
      </c>
      <c r="J29" s="98"/>
      <c r="K29" s="48">
        <f t="shared" si="2"/>
        <v>0</v>
      </c>
    </row>
    <row r="30" spans="1:11" x14ac:dyDescent="0.35">
      <c r="A30" s="107"/>
      <c r="B30" s="108"/>
      <c r="C30" s="107"/>
      <c r="D30" s="109"/>
      <c r="E30" s="107"/>
      <c r="F30" s="107"/>
      <c r="G30" s="110" t="s">
        <v>15</v>
      </c>
      <c r="H30" s="107"/>
      <c r="I30" s="83"/>
      <c r="J30" s="107"/>
      <c r="K30" s="107"/>
    </row>
    <row r="31" spans="1:11" x14ac:dyDescent="0.35">
      <c r="A31" s="107"/>
      <c r="B31" s="108"/>
      <c r="C31" s="111"/>
      <c r="D31" s="109"/>
      <c r="E31" s="107"/>
      <c r="F31" s="107"/>
      <c r="G31" s="107"/>
      <c r="H31" s="107"/>
      <c r="I31" s="112">
        <f>SUM(I9:I29)</f>
        <v>0</v>
      </c>
      <c r="J31" s="107"/>
      <c r="K31" s="113">
        <f>SUM(K9:K29)</f>
        <v>0</v>
      </c>
    </row>
  </sheetData>
  <sheetProtection algorithmName="SHA-512" hashValue="ULfN0xNe739hQbkHRqBfnSTxZxDzXdBud7Xrmk58gWiNVTdrh8EuRls9Yv0zvcce7hclrz9zfAugRXu8t9QuAA==" saltValue="y1sZL2XJyjrC8KT4oBP4zQ==" spinCount="100000" sheet="1" objects="1" scenarios="1"/>
  <mergeCells count="1">
    <mergeCell ref="C1:D1"/>
  </mergeCells>
  <dataValidations count="2">
    <dataValidation type="list" allowBlank="1" showInputMessage="1" sqref="A9" xr:uid="{C9662AD8-244B-4382-A5A0-58B79C3974F0}">
      <formula1>"Workforce, Service Support, Emergency Preparedness"</formula1>
    </dataValidation>
    <dataValidation type="list" allowBlank="1" showInputMessage="1" showErrorMessage="1" sqref="A10:A29" xr:uid="{0E93BA7C-D085-4BD8-BCFF-B5D820FDE697}">
      <formula1>"Workforce, Service Support, Emergency Preparedness"</formula1>
    </dataValidation>
  </dataValidation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88165-61E8-4290-A27E-A283A1A1153E}">
  <dimension ref="B1:W28"/>
  <sheetViews>
    <sheetView workbookViewId="0">
      <selection activeCell="C11" sqref="C11"/>
    </sheetView>
  </sheetViews>
  <sheetFormatPr defaultColWidth="8.7265625" defaultRowHeight="14.5" x14ac:dyDescent="0.35"/>
  <cols>
    <col min="1" max="1" width="1.453125" style="56" customWidth="1"/>
    <col min="2" max="2" width="14.453125" style="56" customWidth="1"/>
    <col min="3" max="3" width="21.1796875" style="56" bestFit="1" customWidth="1"/>
    <col min="4" max="4" width="12" style="56" customWidth="1"/>
    <col min="5" max="9" width="8.7265625" style="56"/>
    <col min="10" max="10" width="12.7265625" style="56" customWidth="1"/>
    <col min="11" max="16384" width="8.7265625" style="56"/>
  </cols>
  <sheetData>
    <row r="1" spans="2:23" ht="18.5" x14ac:dyDescent="0.45">
      <c r="B1" s="55" t="s">
        <v>16</v>
      </c>
    </row>
    <row r="2" spans="2:23" ht="35.25" customHeight="1" x14ac:dyDescent="0.35">
      <c r="B2" s="142" t="s">
        <v>17</v>
      </c>
      <c r="C2" s="142"/>
      <c r="D2" s="142"/>
      <c r="E2" s="142"/>
      <c r="F2" s="142"/>
      <c r="G2" s="142"/>
      <c r="H2" s="142"/>
      <c r="I2" s="142"/>
      <c r="J2" s="142"/>
      <c r="K2" s="142"/>
      <c r="L2" s="142"/>
      <c r="M2" s="142"/>
      <c r="N2" s="142"/>
      <c r="O2" s="142"/>
    </row>
    <row r="4" spans="2:23" s="58" customFormat="1" ht="17.5" thickBot="1" x14ac:dyDescent="0.45">
      <c r="B4" s="57" t="s">
        <v>18</v>
      </c>
    </row>
    <row r="5" spans="2:23" s="58" customFormat="1" ht="17.5" thickBot="1" x14ac:dyDescent="0.45">
      <c r="B5" s="59" t="s">
        <v>19</v>
      </c>
      <c r="C5" s="119" t="s">
        <v>20</v>
      </c>
      <c r="D5" s="114" t="s">
        <v>21</v>
      </c>
      <c r="E5" s="115"/>
      <c r="F5" s="116"/>
      <c r="G5" s="116"/>
      <c r="H5" s="116"/>
      <c r="I5" s="116"/>
      <c r="J5" s="117"/>
    </row>
    <row r="6" spans="2:23" x14ac:dyDescent="0.35">
      <c r="B6" s="134" t="s">
        <v>22</v>
      </c>
      <c r="C6" s="78"/>
      <c r="D6" s="150" t="s">
        <v>23</v>
      </c>
      <c r="E6" s="151"/>
      <c r="F6" s="151"/>
      <c r="G6" s="151"/>
      <c r="H6" s="151"/>
      <c r="I6" s="151"/>
      <c r="J6" s="152"/>
    </row>
    <row r="7" spans="2:23" x14ac:dyDescent="0.35">
      <c r="B7" s="143"/>
      <c r="C7" s="79"/>
      <c r="D7" s="144" t="s">
        <v>24</v>
      </c>
      <c r="E7" s="145"/>
      <c r="F7" s="145"/>
      <c r="G7" s="145"/>
      <c r="H7" s="145"/>
      <c r="I7" s="145"/>
      <c r="J7" s="146"/>
    </row>
    <row r="8" spans="2:23" ht="34" customHeight="1" thickBot="1" x14ac:dyDescent="0.4">
      <c r="B8" s="135"/>
      <c r="C8" s="80"/>
      <c r="D8" s="147" t="s">
        <v>25</v>
      </c>
      <c r="E8" s="148"/>
      <c r="F8" s="148"/>
      <c r="G8" s="148"/>
      <c r="H8" s="148"/>
      <c r="I8" s="148"/>
      <c r="J8" s="149"/>
      <c r="M8" s="67"/>
      <c r="N8" s="67"/>
      <c r="O8" s="67"/>
      <c r="P8" s="67"/>
      <c r="Q8" s="67"/>
      <c r="R8" s="67"/>
    </row>
    <row r="9" spans="2:23" x14ac:dyDescent="0.35">
      <c r="B9" s="134" t="s">
        <v>26</v>
      </c>
      <c r="C9" s="120"/>
      <c r="D9" s="136" t="s">
        <v>27</v>
      </c>
      <c r="E9" s="137"/>
      <c r="F9" s="137"/>
      <c r="G9" s="137"/>
      <c r="H9" s="137"/>
      <c r="I9" s="137"/>
      <c r="J9" s="138"/>
      <c r="M9" s="67"/>
      <c r="N9" s="67"/>
      <c r="O9" s="67"/>
      <c r="P9" s="67"/>
      <c r="Q9" s="67"/>
      <c r="R9" s="67"/>
    </row>
    <row r="10" spans="2:23" ht="15" thickBot="1" x14ac:dyDescent="0.4">
      <c r="B10" s="135"/>
      <c r="C10" s="80"/>
      <c r="D10" s="139" t="s">
        <v>28</v>
      </c>
      <c r="E10" s="140"/>
      <c r="F10" s="140"/>
      <c r="G10" s="140"/>
      <c r="H10" s="140"/>
      <c r="I10" s="140"/>
      <c r="J10" s="141"/>
      <c r="M10" s="67"/>
      <c r="N10" s="67"/>
      <c r="O10" s="67"/>
      <c r="P10" s="67"/>
      <c r="Q10" s="67"/>
      <c r="R10" s="67"/>
    </row>
    <row r="11" spans="2:23" ht="29.5" thickBot="1" x14ac:dyDescent="0.4">
      <c r="B11" s="118" t="s">
        <v>29</v>
      </c>
      <c r="C11" s="81"/>
      <c r="D11" s="71" t="s">
        <v>30</v>
      </c>
      <c r="E11" s="72"/>
      <c r="F11" s="72"/>
      <c r="G11" s="72"/>
      <c r="H11" s="72"/>
      <c r="I11" s="72"/>
      <c r="J11" s="73"/>
    </row>
    <row r="15" spans="2:23" ht="46.5" customHeight="1" x14ac:dyDescent="0.35">
      <c r="B15" s="129" t="s">
        <v>31</v>
      </c>
      <c r="C15" s="129"/>
      <c r="D15" s="129"/>
      <c r="E15" s="129"/>
      <c r="F15" s="129"/>
      <c r="G15" s="129"/>
      <c r="H15" s="129"/>
      <c r="I15" s="129"/>
      <c r="J15" s="129"/>
      <c r="K15" s="129"/>
      <c r="L15" s="129"/>
      <c r="M15" s="129"/>
      <c r="N15" s="129"/>
      <c r="O15" s="129"/>
      <c r="P15" s="74"/>
      <c r="Q15" s="74"/>
      <c r="R15" s="74"/>
      <c r="S15" s="74"/>
      <c r="T15" s="74"/>
      <c r="U15" s="74"/>
      <c r="V15" s="74"/>
      <c r="W15" s="74"/>
    </row>
    <row r="17" spans="2:15" ht="16" thickBot="1" x14ac:dyDescent="0.4">
      <c r="B17" s="130" t="s">
        <v>32</v>
      </c>
      <c r="C17" s="130"/>
      <c r="D17" s="130"/>
      <c r="E17" s="130"/>
      <c r="F17" s="130"/>
      <c r="G17" s="130"/>
      <c r="H17" s="130"/>
      <c r="I17" s="130"/>
      <c r="J17" s="130"/>
      <c r="K17" s="130"/>
      <c r="L17" s="130"/>
      <c r="M17" s="130"/>
      <c r="N17" s="130"/>
      <c r="O17" s="130"/>
    </row>
    <row r="18" spans="2:15" ht="183" customHeight="1" thickBot="1" x14ac:dyDescent="0.4">
      <c r="B18" s="131"/>
      <c r="C18" s="132"/>
      <c r="D18" s="132"/>
      <c r="E18" s="132"/>
      <c r="F18" s="132"/>
      <c r="G18" s="132"/>
      <c r="H18" s="132"/>
      <c r="I18" s="132"/>
      <c r="J18" s="132"/>
      <c r="K18" s="132"/>
      <c r="L18" s="132"/>
      <c r="M18" s="132"/>
      <c r="N18" s="132"/>
      <c r="O18" s="133"/>
    </row>
    <row r="19" spans="2:15" x14ac:dyDescent="0.35">
      <c r="C19" s="75"/>
    </row>
    <row r="20" spans="2:15" ht="16" thickBot="1" x14ac:dyDescent="0.4">
      <c r="B20" s="76" t="s">
        <v>33</v>
      </c>
      <c r="C20" s="77"/>
    </row>
    <row r="21" spans="2:15" ht="183" customHeight="1" thickBot="1" x14ac:dyDescent="0.4">
      <c r="B21" s="131"/>
      <c r="C21" s="132"/>
      <c r="D21" s="132"/>
      <c r="E21" s="132"/>
      <c r="F21" s="132"/>
      <c r="G21" s="132"/>
      <c r="H21" s="132"/>
      <c r="I21" s="132"/>
      <c r="J21" s="132"/>
      <c r="K21" s="132"/>
      <c r="L21" s="132"/>
      <c r="M21" s="132"/>
      <c r="N21" s="132"/>
      <c r="O21" s="133"/>
    </row>
    <row r="23" spans="2:15" x14ac:dyDescent="0.35">
      <c r="B23" s="125" t="s">
        <v>34</v>
      </c>
      <c r="C23" s="125"/>
      <c r="D23" s="125"/>
      <c r="E23" s="125"/>
      <c r="F23" s="125"/>
      <c r="G23" s="125"/>
      <c r="H23" s="125"/>
      <c r="I23" s="125"/>
      <c r="J23" s="125"/>
      <c r="K23" s="125"/>
      <c r="L23" s="125"/>
      <c r="M23" s="125"/>
      <c r="N23" s="125"/>
      <c r="O23" s="125"/>
    </row>
    <row r="24" spans="2:15" ht="15" thickBot="1" x14ac:dyDescent="0.4">
      <c r="B24" s="125"/>
      <c r="C24" s="125"/>
      <c r="D24" s="125"/>
      <c r="E24" s="125"/>
      <c r="F24" s="125"/>
      <c r="G24" s="125"/>
      <c r="H24" s="125"/>
      <c r="I24" s="125"/>
      <c r="J24" s="125"/>
      <c r="K24" s="125"/>
      <c r="L24" s="125"/>
      <c r="M24" s="125"/>
      <c r="N24" s="125"/>
      <c r="O24" s="125"/>
    </row>
    <row r="25" spans="2:15" ht="183" customHeight="1" thickBot="1" x14ac:dyDescent="0.4">
      <c r="B25" s="131"/>
      <c r="C25" s="132"/>
      <c r="D25" s="132"/>
      <c r="E25" s="132"/>
      <c r="F25" s="132"/>
      <c r="G25" s="132"/>
      <c r="H25" s="132"/>
      <c r="I25" s="132"/>
      <c r="J25" s="132"/>
      <c r="K25" s="132"/>
      <c r="L25" s="132"/>
      <c r="M25" s="132"/>
      <c r="N25" s="132"/>
      <c r="O25" s="133"/>
    </row>
    <row r="26" spans="2:15" ht="15.5" x14ac:dyDescent="0.35">
      <c r="B26" s="121"/>
      <c r="C26" s="121"/>
      <c r="D26" s="121"/>
      <c r="E26" s="121"/>
      <c r="F26" s="121"/>
      <c r="G26" s="121"/>
      <c r="H26" s="121"/>
      <c r="I26" s="121"/>
      <c r="J26" s="121"/>
      <c r="K26" s="121"/>
      <c r="L26" s="121"/>
      <c r="M26" s="121"/>
      <c r="N26" s="121"/>
      <c r="O26" s="121"/>
    </row>
    <row r="27" spans="2:15" ht="16" thickBot="1" x14ac:dyDescent="0.4">
      <c r="B27" s="125" t="s">
        <v>35</v>
      </c>
      <c r="C27" s="125"/>
      <c r="D27" s="125"/>
      <c r="E27" s="125"/>
      <c r="F27" s="125"/>
      <c r="G27" s="125"/>
      <c r="H27" s="125"/>
      <c r="I27" s="125"/>
      <c r="J27" s="125"/>
      <c r="K27" s="125"/>
      <c r="L27" s="125"/>
      <c r="M27" s="125"/>
      <c r="N27" s="125"/>
      <c r="O27" s="125"/>
    </row>
    <row r="28" spans="2:15" ht="183" customHeight="1" thickBot="1" x14ac:dyDescent="0.4">
      <c r="B28" s="126"/>
      <c r="C28" s="127"/>
      <c r="D28" s="127"/>
      <c r="E28" s="127"/>
      <c r="F28" s="127"/>
      <c r="G28" s="127"/>
      <c r="H28" s="127"/>
      <c r="I28" s="127"/>
      <c r="J28" s="127"/>
      <c r="K28" s="127"/>
      <c r="L28" s="127"/>
      <c r="M28" s="127"/>
      <c r="N28" s="127"/>
      <c r="O28" s="128"/>
    </row>
  </sheetData>
  <sheetProtection algorithmName="SHA-512" hashValue="Oh6+JRra4aNorx9grz/UZULcrqWoowM+DE+LgHTNSDNXxpZ9g76G7Y6f5EHSotS8yOz/K7pbeRd6eP8r+Lo2rQ==" saltValue="PWg4tE0owSpGdIux7aOiGQ==" spinCount="100000" sheet="1" objects="1" scenarios="1"/>
  <mergeCells count="16">
    <mergeCell ref="B9:B10"/>
    <mergeCell ref="D9:J9"/>
    <mergeCell ref="D10:J10"/>
    <mergeCell ref="B2:O2"/>
    <mergeCell ref="B6:B8"/>
    <mergeCell ref="D7:J7"/>
    <mergeCell ref="D8:J8"/>
    <mergeCell ref="D6:J6"/>
    <mergeCell ref="B27:O27"/>
    <mergeCell ref="B28:O28"/>
    <mergeCell ref="B15:O15"/>
    <mergeCell ref="B17:O17"/>
    <mergeCell ref="B18:O18"/>
    <mergeCell ref="B21:O21"/>
    <mergeCell ref="B23:O24"/>
    <mergeCell ref="B25:O25"/>
  </mergeCells>
  <conditionalFormatting sqref="C6:C11">
    <cfRule type="iconSet" priority="1">
      <iconSet iconSet="3Symbols2" showValue="0">
        <cfvo type="percent" val="0"/>
        <cfvo type="num" val="0"/>
        <cfvo type="num" val="1"/>
      </iconSet>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76CEE-3EEB-4D7D-BEAD-22679509EED5}">
  <sheetPr>
    <tabColor rgb="FFFFFF00"/>
  </sheetPr>
  <dimension ref="A1:M31"/>
  <sheetViews>
    <sheetView workbookViewId="0">
      <selection activeCell="B9" sqref="B9"/>
    </sheetView>
  </sheetViews>
  <sheetFormatPr defaultColWidth="8.7265625" defaultRowHeight="14.5" outlineLevelCol="1" x14ac:dyDescent="0.35"/>
  <cols>
    <col min="1" max="1" width="29.54296875" customWidth="1"/>
    <col min="2" max="2" width="31.54296875" customWidth="1"/>
    <col min="3" max="3" width="55.1796875" customWidth="1"/>
    <col min="4" max="4" width="11.7265625" style="3" customWidth="1"/>
    <col min="5" max="5" width="16.81640625" customWidth="1" outlineLevel="1"/>
    <col min="6" max="6" width="10.81640625" customWidth="1" outlineLevel="1"/>
    <col min="7" max="7" width="18.453125" customWidth="1" outlineLevel="1"/>
    <col min="8" max="8" width="11.54296875" customWidth="1" outlineLevel="1"/>
    <col min="9" max="9" width="18.81640625" style="4" customWidth="1"/>
    <col min="10" max="10" width="10.7265625" customWidth="1" outlineLevel="1"/>
    <col min="11" max="11" width="19.1796875" customWidth="1"/>
  </cols>
  <sheetData>
    <row r="1" spans="1:13" ht="133.5" customHeight="1" x14ac:dyDescent="0.5">
      <c r="A1" s="1" t="s">
        <v>0</v>
      </c>
      <c r="B1" s="2"/>
      <c r="C1" s="124" t="s">
        <v>43</v>
      </c>
      <c r="D1" s="124"/>
    </row>
    <row r="3" spans="1:13" x14ac:dyDescent="0.35">
      <c r="A3" s="5"/>
    </row>
    <row r="4" spans="1:13" ht="16" thickBot="1" x14ac:dyDescent="0.4">
      <c r="A4" s="6" t="s">
        <v>1</v>
      </c>
      <c r="B4" s="4">
        <v>10000</v>
      </c>
    </row>
    <row r="5" spans="1:13" ht="15" thickBot="1" x14ac:dyDescent="0.4">
      <c r="A5" s="7" t="s">
        <v>2</v>
      </c>
      <c r="B5" s="8">
        <f>SUM(I31,K31)</f>
        <v>10000</v>
      </c>
      <c r="C5" s="9" t="s">
        <v>3</v>
      </c>
    </row>
    <row r="7" spans="1:13" s="5" customFormat="1" ht="15" thickBot="1" x14ac:dyDescent="0.4">
      <c r="D7" s="10"/>
      <c r="E7" s="11" t="s">
        <v>44</v>
      </c>
      <c r="F7" s="11"/>
      <c r="G7" s="11"/>
      <c r="H7" s="11"/>
      <c r="I7" s="12"/>
      <c r="J7" s="11"/>
      <c r="K7" s="13"/>
    </row>
    <row r="8" spans="1:13" ht="43.5" x14ac:dyDescent="0.35">
      <c r="A8" s="14" t="s">
        <v>4</v>
      </c>
      <c r="B8" s="14" t="s">
        <v>5</v>
      </c>
      <c r="C8" s="15" t="s">
        <v>6</v>
      </c>
      <c r="D8" s="16" t="s">
        <v>7</v>
      </c>
      <c r="E8" s="18" t="s">
        <v>8</v>
      </c>
      <c r="F8" s="14" t="s">
        <v>9</v>
      </c>
      <c r="G8" s="14" t="s">
        <v>10</v>
      </c>
      <c r="H8" s="15" t="s">
        <v>11</v>
      </c>
      <c r="I8" s="17" t="s">
        <v>12</v>
      </c>
      <c r="J8" s="19" t="s">
        <v>13</v>
      </c>
      <c r="K8" s="20" t="s">
        <v>14</v>
      </c>
    </row>
    <row r="9" spans="1:13" ht="43.5" x14ac:dyDescent="0.35">
      <c r="A9" s="21" t="s">
        <v>36</v>
      </c>
      <c r="B9" s="22" t="s">
        <v>24</v>
      </c>
      <c r="C9" s="23" t="s">
        <v>37</v>
      </c>
      <c r="D9" s="24">
        <f>IFERROR(((I9+K9)/B$4),"0")</f>
        <v>1</v>
      </c>
      <c r="E9" s="27">
        <v>7000</v>
      </c>
      <c r="F9" s="28">
        <v>1700</v>
      </c>
      <c r="G9" s="25">
        <v>500</v>
      </c>
      <c r="H9" s="29">
        <v>500</v>
      </c>
      <c r="I9" s="26">
        <f>SUM(E9:H9)</f>
        <v>9700</v>
      </c>
      <c r="J9" s="30">
        <v>300</v>
      </c>
      <c r="K9" s="26">
        <f>SUM(J9:J9)</f>
        <v>300</v>
      </c>
    </row>
    <row r="10" spans="1:13" x14ac:dyDescent="0.35">
      <c r="A10" s="31"/>
      <c r="B10" s="32"/>
      <c r="C10" s="33"/>
      <c r="D10" s="24" t="str">
        <f>IFERROR(((#REF!+I10+K10)/B$4),"0")</f>
        <v>0</v>
      </c>
      <c r="E10" s="34"/>
      <c r="F10" s="35"/>
      <c r="G10" s="36"/>
      <c r="H10" s="37"/>
      <c r="I10" s="26">
        <f t="shared" ref="I10:I29" si="0">SUM(E10:H10)</f>
        <v>0</v>
      </c>
      <c r="J10" s="38"/>
      <c r="K10" s="26">
        <f t="shared" ref="K10:K29" si="1">SUM(J10:J10)</f>
        <v>0</v>
      </c>
    </row>
    <row r="11" spans="1:13" x14ac:dyDescent="0.35">
      <c r="A11" s="31"/>
      <c r="B11" s="32"/>
      <c r="C11" s="33"/>
      <c r="D11" s="24" t="str">
        <f>IFERROR(((#REF!+I11+K11)/B$4),"0")</f>
        <v>0</v>
      </c>
      <c r="E11" s="34"/>
      <c r="F11" s="35"/>
      <c r="G11" s="36"/>
      <c r="H11" s="37"/>
      <c r="I11" s="26">
        <f t="shared" si="0"/>
        <v>0</v>
      </c>
      <c r="J11" s="38"/>
      <c r="K11" s="26">
        <f t="shared" si="1"/>
        <v>0</v>
      </c>
    </row>
    <row r="12" spans="1:13" x14ac:dyDescent="0.35">
      <c r="A12" s="31"/>
      <c r="B12" s="32"/>
      <c r="C12" s="33"/>
      <c r="D12" s="24" t="str">
        <f>IFERROR(((#REF!+I12+K12)/B$4),"0")</f>
        <v>0</v>
      </c>
      <c r="E12" s="34"/>
      <c r="F12" s="35"/>
      <c r="G12" s="36"/>
      <c r="H12" s="37"/>
      <c r="I12" s="26">
        <f t="shared" si="0"/>
        <v>0</v>
      </c>
      <c r="J12" s="38"/>
      <c r="K12" s="26">
        <f t="shared" si="1"/>
        <v>0</v>
      </c>
    </row>
    <row r="13" spans="1:13" x14ac:dyDescent="0.35">
      <c r="A13" s="31"/>
      <c r="B13" s="32"/>
      <c r="C13" s="33"/>
      <c r="D13" s="24" t="str">
        <f>IFERROR(((#REF!+I13+K13)/B$4),"0")</f>
        <v>0</v>
      </c>
      <c r="E13" s="34"/>
      <c r="F13" s="35"/>
      <c r="G13" s="36"/>
      <c r="H13" s="37"/>
      <c r="I13" s="26">
        <f t="shared" si="0"/>
        <v>0</v>
      </c>
      <c r="J13" s="38"/>
      <c r="K13" s="26">
        <f t="shared" si="1"/>
        <v>0</v>
      </c>
    </row>
    <row r="14" spans="1:13" x14ac:dyDescent="0.35">
      <c r="A14" s="31"/>
      <c r="B14" s="32"/>
      <c r="C14" s="33"/>
      <c r="D14" s="24" t="str">
        <f>IFERROR(((#REF!+I14+K14)/B$4),"0")</f>
        <v>0</v>
      </c>
      <c r="E14" s="34"/>
      <c r="F14" s="35"/>
      <c r="G14" s="36"/>
      <c r="H14" s="37"/>
      <c r="I14" s="26">
        <f t="shared" si="0"/>
        <v>0</v>
      </c>
      <c r="J14" s="38"/>
      <c r="K14" s="26">
        <f t="shared" si="1"/>
        <v>0</v>
      </c>
    </row>
    <row r="15" spans="1:13" x14ac:dyDescent="0.35">
      <c r="A15" s="39"/>
      <c r="B15" s="32"/>
      <c r="C15" s="33"/>
      <c r="D15" s="24" t="str">
        <f>IFERROR(((#REF!+I15+K15)/B$4),"0")</f>
        <v>0</v>
      </c>
      <c r="E15" s="34"/>
      <c r="F15" s="35"/>
      <c r="G15" s="36"/>
      <c r="H15" s="37"/>
      <c r="I15" s="26">
        <f t="shared" si="0"/>
        <v>0</v>
      </c>
      <c r="J15" s="38"/>
      <c r="K15" s="26">
        <f t="shared" si="1"/>
        <v>0</v>
      </c>
      <c r="M15" s="40"/>
    </row>
    <row r="16" spans="1:13" x14ac:dyDescent="0.35">
      <c r="A16" s="39"/>
      <c r="B16" s="41"/>
      <c r="C16" s="33"/>
      <c r="D16" s="24" t="str">
        <f>IFERROR(((#REF!+I16+K16)/B$4),"0")</f>
        <v>0</v>
      </c>
      <c r="E16" s="34"/>
      <c r="F16" s="35"/>
      <c r="G16" s="36"/>
      <c r="H16" s="37"/>
      <c r="I16" s="26">
        <f t="shared" si="0"/>
        <v>0</v>
      </c>
      <c r="J16" s="38"/>
      <c r="K16" s="26">
        <f t="shared" si="1"/>
        <v>0</v>
      </c>
    </row>
    <row r="17" spans="1:11" x14ac:dyDescent="0.35">
      <c r="A17" s="39"/>
      <c r="B17" s="41"/>
      <c r="C17" s="33"/>
      <c r="D17" s="24" t="str">
        <f>IFERROR(((#REF!+I17+K17)/B$4),"0")</f>
        <v>0</v>
      </c>
      <c r="E17" s="34"/>
      <c r="F17" s="35"/>
      <c r="G17" s="36"/>
      <c r="H17" s="37"/>
      <c r="I17" s="26">
        <f t="shared" si="0"/>
        <v>0</v>
      </c>
      <c r="J17" s="38"/>
      <c r="K17" s="26">
        <f t="shared" si="1"/>
        <v>0</v>
      </c>
    </row>
    <row r="18" spans="1:11" x14ac:dyDescent="0.35">
      <c r="A18" s="39"/>
      <c r="B18" s="41"/>
      <c r="C18" s="33"/>
      <c r="D18" s="24" t="str">
        <f>IFERROR(((#REF!+I18+K18)/B$4),"0")</f>
        <v>0</v>
      </c>
      <c r="E18" s="34"/>
      <c r="F18" s="35"/>
      <c r="G18" s="36"/>
      <c r="H18" s="37"/>
      <c r="I18" s="26">
        <f t="shared" si="0"/>
        <v>0</v>
      </c>
      <c r="J18" s="38"/>
      <c r="K18" s="26">
        <f t="shared" si="1"/>
        <v>0</v>
      </c>
    </row>
    <row r="19" spans="1:11" x14ac:dyDescent="0.35">
      <c r="A19" s="39"/>
      <c r="B19" s="32"/>
      <c r="C19" s="33"/>
      <c r="D19" s="24" t="str">
        <f>IFERROR(((#REF!+I19+K19)/B$4),"0")</f>
        <v>0</v>
      </c>
      <c r="E19" s="34"/>
      <c r="F19" s="35"/>
      <c r="G19" s="36"/>
      <c r="H19" s="37"/>
      <c r="I19" s="26">
        <f t="shared" si="0"/>
        <v>0</v>
      </c>
      <c r="J19" s="38"/>
      <c r="K19" s="26">
        <f t="shared" si="1"/>
        <v>0</v>
      </c>
    </row>
    <row r="20" spans="1:11" x14ac:dyDescent="0.35">
      <c r="A20" s="31"/>
      <c r="B20" s="32"/>
      <c r="C20" s="33"/>
      <c r="D20" s="24" t="str">
        <f>IFERROR(((#REF!+I20+K20)/B$4),"0")</f>
        <v>0</v>
      </c>
      <c r="E20" s="42"/>
      <c r="F20" s="43"/>
      <c r="G20" s="36"/>
      <c r="H20" s="37"/>
      <c r="I20" s="26">
        <f t="shared" si="0"/>
        <v>0</v>
      </c>
      <c r="J20" s="38"/>
      <c r="K20" s="26">
        <f t="shared" si="1"/>
        <v>0</v>
      </c>
    </row>
    <row r="21" spans="1:11" x14ac:dyDescent="0.35">
      <c r="A21" s="31"/>
      <c r="B21" s="32"/>
      <c r="C21" s="33"/>
      <c r="D21" s="24" t="str">
        <f>IFERROR(((#REF!+I21+K21)/B$4),"0")</f>
        <v>0</v>
      </c>
      <c r="E21" s="42"/>
      <c r="F21" s="43"/>
      <c r="G21" s="36"/>
      <c r="H21" s="37"/>
      <c r="I21" s="26">
        <f t="shared" si="0"/>
        <v>0</v>
      </c>
      <c r="J21" s="38"/>
      <c r="K21" s="26">
        <f t="shared" si="1"/>
        <v>0</v>
      </c>
    </row>
    <row r="22" spans="1:11" x14ac:dyDescent="0.35">
      <c r="A22" s="31"/>
      <c r="B22" s="32"/>
      <c r="C22" s="33"/>
      <c r="D22" s="24" t="str">
        <f>IFERROR(((#REF!+I22+K22)/B$4),"0")</f>
        <v>0</v>
      </c>
      <c r="E22" s="34"/>
      <c r="F22" s="35"/>
      <c r="G22" s="36"/>
      <c r="H22" s="37"/>
      <c r="I22" s="26">
        <f t="shared" si="0"/>
        <v>0</v>
      </c>
      <c r="J22" s="38"/>
      <c r="K22" s="26">
        <f t="shared" si="1"/>
        <v>0</v>
      </c>
    </row>
    <row r="23" spans="1:11" x14ac:dyDescent="0.35">
      <c r="A23" s="31"/>
      <c r="B23" s="32"/>
      <c r="C23" s="33"/>
      <c r="D23" s="24" t="str">
        <f>IFERROR(((#REF!+I23+K23)/B$4),"0")</f>
        <v>0</v>
      </c>
      <c r="E23" s="34"/>
      <c r="F23" s="35"/>
      <c r="G23" s="36"/>
      <c r="H23" s="37"/>
      <c r="I23" s="26">
        <f t="shared" si="0"/>
        <v>0</v>
      </c>
      <c r="J23" s="38"/>
      <c r="K23" s="26">
        <f t="shared" si="1"/>
        <v>0</v>
      </c>
    </row>
    <row r="24" spans="1:11" x14ac:dyDescent="0.35">
      <c r="A24" s="31"/>
      <c r="B24" s="32"/>
      <c r="C24" s="33"/>
      <c r="D24" s="24" t="str">
        <f>IFERROR(((#REF!+I24+K24)/B$4),"0")</f>
        <v>0</v>
      </c>
      <c r="E24" s="34"/>
      <c r="F24" s="35"/>
      <c r="G24" s="36"/>
      <c r="H24" s="37"/>
      <c r="I24" s="26">
        <f t="shared" si="0"/>
        <v>0</v>
      </c>
      <c r="J24" s="38"/>
      <c r="K24" s="26">
        <f t="shared" si="1"/>
        <v>0</v>
      </c>
    </row>
    <row r="25" spans="1:11" x14ac:dyDescent="0.35">
      <c r="A25" s="31"/>
      <c r="B25" s="32"/>
      <c r="C25" s="33"/>
      <c r="D25" s="24" t="str">
        <f>IFERROR(((#REF!+I25+K25)/B$4),"0")</f>
        <v>0</v>
      </c>
      <c r="E25" s="34"/>
      <c r="F25" s="35"/>
      <c r="G25" s="36"/>
      <c r="H25" s="37"/>
      <c r="I25" s="26">
        <f t="shared" si="0"/>
        <v>0</v>
      </c>
      <c r="J25" s="38"/>
      <c r="K25" s="26">
        <f t="shared" si="1"/>
        <v>0</v>
      </c>
    </row>
    <row r="26" spans="1:11" x14ac:dyDescent="0.35">
      <c r="A26" s="31"/>
      <c r="B26" s="32"/>
      <c r="C26" s="33"/>
      <c r="D26" s="24" t="str">
        <f>IFERROR(((#REF!+I26+K26)/B$4),"0")</f>
        <v>0</v>
      </c>
      <c r="E26" s="34"/>
      <c r="F26" s="35"/>
      <c r="G26" s="36"/>
      <c r="H26" s="37"/>
      <c r="I26" s="26">
        <f t="shared" si="0"/>
        <v>0</v>
      </c>
      <c r="J26" s="38"/>
      <c r="K26" s="26">
        <f t="shared" si="1"/>
        <v>0</v>
      </c>
    </row>
    <row r="27" spans="1:11" x14ac:dyDescent="0.35">
      <c r="A27" s="44"/>
      <c r="B27" s="32"/>
      <c r="C27" s="33"/>
      <c r="D27" s="24" t="str">
        <f>IFERROR(((#REF!+I27+K27)/B$4),"0")</f>
        <v>0</v>
      </c>
      <c r="E27" s="34"/>
      <c r="F27" s="35"/>
      <c r="G27" s="36"/>
      <c r="H27" s="37"/>
      <c r="I27" s="26">
        <f t="shared" si="0"/>
        <v>0</v>
      </c>
      <c r="J27" s="38"/>
      <c r="K27" s="26">
        <f t="shared" si="1"/>
        <v>0</v>
      </c>
    </row>
    <row r="28" spans="1:11" x14ac:dyDescent="0.35">
      <c r="A28" s="44"/>
      <c r="B28" s="32"/>
      <c r="C28" s="33"/>
      <c r="D28" s="24" t="str">
        <f>IFERROR(((#REF!+I28+K28)/B$4),"0")</f>
        <v>0</v>
      </c>
      <c r="E28" s="34"/>
      <c r="F28" s="35"/>
      <c r="G28" s="36"/>
      <c r="H28" s="37"/>
      <c r="I28" s="26">
        <f t="shared" si="0"/>
        <v>0</v>
      </c>
      <c r="J28" s="38"/>
      <c r="K28" s="26">
        <f t="shared" si="1"/>
        <v>0</v>
      </c>
    </row>
    <row r="29" spans="1:11" ht="15" thickBot="1" x14ac:dyDescent="0.4">
      <c r="A29" s="36"/>
      <c r="B29" s="45"/>
      <c r="C29" s="46"/>
      <c r="D29" s="47" t="str">
        <f>IFERROR(((#REF!+I29+K29)/B$4),"0")</f>
        <v>0</v>
      </c>
      <c r="E29" s="49"/>
      <c r="F29" s="36"/>
      <c r="G29" s="36"/>
      <c r="H29" s="37"/>
      <c r="I29" s="48">
        <f t="shared" si="0"/>
        <v>0</v>
      </c>
      <c r="J29" s="38"/>
      <c r="K29" s="48">
        <f t="shared" si="1"/>
        <v>0</v>
      </c>
    </row>
    <row r="30" spans="1:11" x14ac:dyDescent="0.35">
      <c r="B30" s="50"/>
      <c r="G30" s="51" t="s">
        <v>15</v>
      </c>
    </row>
    <row r="31" spans="1:11" x14ac:dyDescent="0.35">
      <c r="B31" s="50"/>
      <c r="C31" s="52"/>
      <c r="I31" s="53">
        <f>SUM(I9:I29)</f>
        <v>9700</v>
      </c>
      <c r="K31" s="54">
        <f>SUM(K9:K29)</f>
        <v>300</v>
      </c>
    </row>
  </sheetData>
  <sheetProtection algorithmName="SHA-512" hashValue="CZSm03I8W1EPRXJhJQLvxiCG3SHpqK/HwkGFJ9yJJB6hFlr+UvkmMlG1dizOLu4oUze1by1vYkBIREHoXkpSrg==" saltValue="qhfYiUfrvLFGmQRq2AsBVA==" spinCount="100000" sheet="1" objects="1" scenarios="1"/>
  <mergeCells count="1">
    <mergeCell ref="C1:D1"/>
  </mergeCells>
  <dataValidations count="2">
    <dataValidation type="list" allowBlank="1" showInputMessage="1" showErrorMessage="1" sqref="A10:A29" xr:uid="{661623D1-E782-4465-8C19-D05CA2DBCF98}">
      <formula1>"Workforce, Service Support, Emergency Preparedness"</formula1>
    </dataValidation>
    <dataValidation type="list" allowBlank="1" showInputMessage="1" sqref="A9" xr:uid="{B01FF7C2-53D9-4E84-8190-24F34BD11755}">
      <formula1>"Workforce, Service Support, Emergency Preparedness"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803D3-84BB-4B11-BCF5-3D5977484C61}">
  <sheetPr>
    <tabColor rgb="FFFFFF00"/>
  </sheetPr>
  <dimension ref="B1:W28"/>
  <sheetViews>
    <sheetView workbookViewId="0">
      <selection activeCell="B21" sqref="B21:O21"/>
    </sheetView>
  </sheetViews>
  <sheetFormatPr defaultColWidth="8.7265625" defaultRowHeight="14.5" x14ac:dyDescent="0.35"/>
  <cols>
    <col min="1" max="1" width="1.453125" style="56" customWidth="1"/>
    <col min="2" max="2" width="14.453125" style="56" customWidth="1"/>
    <col min="3" max="3" width="21.1796875" style="56" bestFit="1" customWidth="1"/>
    <col min="4" max="4" width="12" style="56" customWidth="1"/>
    <col min="5" max="9" width="8.7265625" style="56"/>
    <col min="10" max="10" width="15.453125" style="56" customWidth="1"/>
    <col min="11" max="16384" width="8.7265625" style="56"/>
  </cols>
  <sheetData>
    <row r="1" spans="2:23" ht="18.5" x14ac:dyDescent="0.45">
      <c r="B1" s="55" t="s">
        <v>16</v>
      </c>
    </row>
    <row r="2" spans="2:23" ht="45.65" customHeight="1" x14ac:dyDescent="0.35">
      <c r="B2" s="142" t="s">
        <v>38</v>
      </c>
      <c r="C2" s="142"/>
      <c r="D2" s="142"/>
      <c r="E2" s="142"/>
      <c r="F2" s="142"/>
      <c r="G2" s="142"/>
      <c r="H2" s="142"/>
      <c r="I2" s="142"/>
      <c r="J2" s="142"/>
      <c r="K2" s="142"/>
      <c r="L2" s="142"/>
      <c r="M2" s="142"/>
      <c r="N2" s="142"/>
      <c r="O2" s="142"/>
    </row>
    <row r="4" spans="2:23" s="58" customFormat="1" ht="17.5" thickBot="1" x14ac:dyDescent="0.45">
      <c r="B4" s="57" t="s">
        <v>18</v>
      </c>
    </row>
    <row r="5" spans="2:23" s="58" customFormat="1" ht="17.5" thickBot="1" x14ac:dyDescent="0.45">
      <c r="B5" s="59" t="s">
        <v>19</v>
      </c>
      <c r="C5" s="60" t="s">
        <v>20</v>
      </c>
      <c r="D5" s="59" t="s">
        <v>21</v>
      </c>
      <c r="E5" s="61"/>
      <c r="F5" s="62"/>
      <c r="G5" s="62"/>
      <c r="H5" s="62"/>
      <c r="I5" s="62"/>
      <c r="J5" s="63"/>
    </row>
    <row r="6" spans="2:23" x14ac:dyDescent="0.35">
      <c r="B6" s="134" t="s">
        <v>22</v>
      </c>
      <c r="C6" s="64"/>
      <c r="D6" s="156" t="s">
        <v>23</v>
      </c>
      <c r="E6" s="156"/>
      <c r="F6" s="156"/>
      <c r="G6" s="156"/>
      <c r="H6" s="156"/>
      <c r="I6" s="122"/>
      <c r="J6" s="123"/>
    </row>
    <row r="7" spans="2:23" x14ac:dyDescent="0.35">
      <c r="B7" s="143"/>
      <c r="C7" s="65">
        <v>1</v>
      </c>
      <c r="D7" s="158" t="s">
        <v>24</v>
      </c>
      <c r="E7" s="158"/>
      <c r="F7" s="158"/>
      <c r="G7" s="158"/>
      <c r="H7" s="158"/>
      <c r="I7" s="158"/>
      <c r="J7" s="159"/>
    </row>
    <row r="8" spans="2:23" x14ac:dyDescent="0.35">
      <c r="B8" s="135"/>
      <c r="C8" s="66"/>
      <c r="D8" s="140" t="s">
        <v>25</v>
      </c>
      <c r="E8" s="140"/>
      <c r="F8" s="140"/>
      <c r="G8" s="140"/>
      <c r="H8" s="140"/>
      <c r="I8" s="140"/>
      <c r="J8" s="141"/>
      <c r="M8" s="67"/>
      <c r="N8" s="67"/>
      <c r="O8" s="67"/>
      <c r="P8" s="67"/>
      <c r="Q8" s="67"/>
      <c r="R8" s="67"/>
    </row>
    <row r="9" spans="2:23" x14ac:dyDescent="0.35">
      <c r="B9" s="134" t="s">
        <v>26</v>
      </c>
      <c r="C9" s="64"/>
      <c r="D9" s="156" t="s">
        <v>27</v>
      </c>
      <c r="E9" s="156"/>
      <c r="F9" s="156"/>
      <c r="G9" s="156"/>
      <c r="H9" s="156"/>
      <c r="I9" s="156"/>
      <c r="J9" s="157"/>
      <c r="M9" s="67"/>
      <c r="N9" s="67"/>
      <c r="O9" s="67"/>
      <c r="P9" s="67"/>
      <c r="Q9" s="67"/>
      <c r="R9" s="67"/>
    </row>
    <row r="10" spans="2:23" ht="15" thickBot="1" x14ac:dyDescent="0.4">
      <c r="B10" s="135"/>
      <c r="C10" s="68"/>
      <c r="D10" s="140" t="s">
        <v>28</v>
      </c>
      <c r="E10" s="140"/>
      <c r="F10" s="140"/>
      <c r="G10" s="140"/>
      <c r="H10" s="140"/>
      <c r="I10" s="140"/>
      <c r="J10" s="141"/>
      <c r="M10" s="67"/>
      <c r="N10" s="67"/>
      <c r="O10" s="67"/>
      <c r="P10" s="67"/>
      <c r="Q10" s="67"/>
      <c r="R10" s="67"/>
    </row>
    <row r="11" spans="2:23" ht="29.5" thickBot="1" x14ac:dyDescent="0.4">
      <c r="B11" s="69" t="s">
        <v>29</v>
      </c>
      <c r="C11" s="70"/>
      <c r="D11" s="71" t="s">
        <v>30</v>
      </c>
      <c r="E11" s="72"/>
      <c r="F11" s="72"/>
      <c r="G11" s="72"/>
      <c r="H11" s="72"/>
      <c r="I11" s="72"/>
      <c r="J11" s="73"/>
    </row>
    <row r="15" spans="2:23" ht="15.5" x14ac:dyDescent="0.35">
      <c r="B15" s="129" t="s">
        <v>31</v>
      </c>
      <c r="C15" s="129"/>
      <c r="D15" s="129"/>
      <c r="E15" s="129"/>
      <c r="F15" s="129"/>
      <c r="G15" s="129"/>
      <c r="H15" s="129"/>
      <c r="I15" s="129"/>
      <c r="J15" s="129"/>
      <c r="K15" s="129"/>
      <c r="L15" s="129"/>
      <c r="M15" s="129"/>
      <c r="N15" s="129"/>
      <c r="O15" s="129"/>
      <c r="P15" s="74"/>
      <c r="Q15" s="74"/>
      <c r="R15" s="74"/>
      <c r="S15" s="74"/>
      <c r="T15" s="74"/>
      <c r="U15" s="74"/>
      <c r="V15" s="74"/>
      <c r="W15" s="74"/>
    </row>
    <row r="17" spans="2:15" ht="16" thickBot="1" x14ac:dyDescent="0.4">
      <c r="B17" s="130" t="s">
        <v>32</v>
      </c>
      <c r="C17" s="130"/>
      <c r="D17" s="130"/>
      <c r="E17" s="130"/>
      <c r="F17" s="130"/>
      <c r="G17" s="130"/>
      <c r="H17" s="130"/>
      <c r="I17" s="130"/>
      <c r="J17" s="130"/>
      <c r="K17" s="130"/>
      <c r="L17" s="130"/>
      <c r="M17" s="130"/>
      <c r="N17" s="130"/>
      <c r="O17" s="130"/>
    </row>
    <row r="18" spans="2:15" ht="210" customHeight="1" thickBot="1" x14ac:dyDescent="0.4">
      <c r="B18" s="153" t="s">
        <v>39</v>
      </c>
      <c r="C18" s="154"/>
      <c r="D18" s="154"/>
      <c r="E18" s="154"/>
      <c r="F18" s="154"/>
      <c r="G18" s="154"/>
      <c r="H18" s="154"/>
      <c r="I18" s="154"/>
      <c r="J18" s="154"/>
      <c r="K18" s="154"/>
      <c r="L18" s="154"/>
      <c r="M18" s="154"/>
      <c r="N18" s="154"/>
      <c r="O18" s="155"/>
    </row>
    <row r="19" spans="2:15" x14ac:dyDescent="0.35">
      <c r="C19" s="75"/>
    </row>
    <row r="20" spans="2:15" ht="16" thickBot="1" x14ac:dyDescent="0.4">
      <c r="B20" s="76" t="s">
        <v>33</v>
      </c>
      <c r="C20" s="77"/>
    </row>
    <row r="21" spans="2:15" ht="188.15" customHeight="1" thickBot="1" x14ac:dyDescent="0.4">
      <c r="B21" s="153" t="s">
        <v>40</v>
      </c>
      <c r="C21" s="154"/>
      <c r="D21" s="154"/>
      <c r="E21" s="154"/>
      <c r="F21" s="154"/>
      <c r="G21" s="154"/>
      <c r="H21" s="154"/>
      <c r="I21" s="154"/>
      <c r="J21" s="154"/>
      <c r="K21" s="154"/>
      <c r="L21" s="154"/>
      <c r="M21" s="154"/>
      <c r="N21" s="154"/>
      <c r="O21" s="155"/>
    </row>
    <row r="23" spans="2:15" x14ac:dyDescent="0.35">
      <c r="B23" s="125" t="s">
        <v>34</v>
      </c>
      <c r="C23" s="125"/>
      <c r="D23" s="125"/>
      <c r="E23" s="125"/>
      <c r="F23" s="125"/>
      <c r="G23" s="125"/>
      <c r="H23" s="125"/>
      <c r="I23" s="125"/>
      <c r="J23" s="125"/>
      <c r="K23" s="125"/>
      <c r="L23" s="125"/>
      <c r="M23" s="125"/>
      <c r="N23" s="125"/>
      <c r="O23" s="125"/>
    </row>
    <row r="24" spans="2:15" ht="17.5" customHeight="1" thickBot="1" x14ac:dyDescent="0.4">
      <c r="B24" s="125"/>
      <c r="C24" s="125"/>
      <c r="D24" s="125"/>
      <c r="E24" s="125"/>
      <c r="F24" s="125"/>
      <c r="G24" s="125"/>
      <c r="H24" s="125"/>
      <c r="I24" s="125"/>
      <c r="J24" s="125"/>
      <c r="K24" s="125"/>
      <c r="L24" s="125"/>
      <c r="M24" s="125"/>
      <c r="N24" s="125"/>
      <c r="O24" s="125"/>
    </row>
    <row r="25" spans="2:15" ht="127" customHeight="1" thickBot="1" x14ac:dyDescent="0.4">
      <c r="B25" s="153" t="s">
        <v>41</v>
      </c>
      <c r="C25" s="154"/>
      <c r="D25" s="154"/>
      <c r="E25" s="154"/>
      <c r="F25" s="154"/>
      <c r="G25" s="154"/>
      <c r="H25" s="154"/>
      <c r="I25" s="154"/>
      <c r="J25" s="154"/>
      <c r="K25" s="154"/>
      <c r="L25" s="154"/>
      <c r="M25" s="154"/>
      <c r="N25" s="154"/>
      <c r="O25" s="155"/>
    </row>
    <row r="26" spans="2:15" ht="15.5" x14ac:dyDescent="0.35">
      <c r="B26" s="121"/>
      <c r="C26" s="121"/>
      <c r="D26" s="121"/>
      <c r="E26" s="121"/>
      <c r="F26" s="121"/>
      <c r="G26" s="121"/>
      <c r="H26" s="121"/>
      <c r="I26" s="121"/>
      <c r="J26" s="121"/>
      <c r="K26" s="121"/>
      <c r="L26" s="121"/>
      <c r="M26" s="121"/>
      <c r="N26" s="121"/>
      <c r="O26" s="121"/>
    </row>
    <row r="27" spans="2:15" ht="16" thickBot="1" x14ac:dyDescent="0.4">
      <c r="B27" s="125" t="s">
        <v>35</v>
      </c>
      <c r="C27" s="125"/>
      <c r="D27" s="125"/>
      <c r="E27" s="125"/>
      <c r="F27" s="125"/>
      <c r="G27" s="125"/>
      <c r="H27" s="125"/>
      <c r="I27" s="125"/>
      <c r="J27" s="125"/>
      <c r="K27" s="125"/>
      <c r="L27" s="125"/>
      <c r="M27" s="125"/>
      <c r="N27" s="125"/>
      <c r="O27" s="125"/>
    </row>
    <row r="28" spans="2:15" ht="218.5" customHeight="1" thickBot="1" x14ac:dyDescent="0.4">
      <c r="B28" s="153" t="s">
        <v>42</v>
      </c>
      <c r="C28" s="154"/>
      <c r="D28" s="154"/>
      <c r="E28" s="154"/>
      <c r="F28" s="154"/>
      <c r="G28" s="154"/>
      <c r="H28" s="154"/>
      <c r="I28" s="154"/>
      <c r="J28" s="154"/>
      <c r="K28" s="154"/>
      <c r="L28" s="154"/>
      <c r="M28" s="154"/>
      <c r="N28" s="154"/>
      <c r="O28" s="155"/>
    </row>
  </sheetData>
  <sheetProtection algorithmName="SHA-512" hashValue="7pH01VZUjjRPEymroRqo/34k6ioHp+zlFhQdFKaiSIfodrdJg21eYjSso0tPmwejKM4G7aP2SP60jqbNvrItCQ==" saltValue="v4qtX3mJFpO/lx8Va5T6fA==" spinCount="100000" sheet="1" objects="1" scenarios="1"/>
  <mergeCells count="16">
    <mergeCell ref="B9:B10"/>
    <mergeCell ref="D9:J9"/>
    <mergeCell ref="D10:J10"/>
    <mergeCell ref="B2:O2"/>
    <mergeCell ref="B6:B8"/>
    <mergeCell ref="D6:H6"/>
    <mergeCell ref="D7:J7"/>
    <mergeCell ref="D8:J8"/>
    <mergeCell ref="B27:O27"/>
    <mergeCell ref="B28:O28"/>
    <mergeCell ref="B15:O15"/>
    <mergeCell ref="B17:O17"/>
    <mergeCell ref="B18:O18"/>
    <mergeCell ref="B21:O21"/>
    <mergeCell ref="B23:O24"/>
    <mergeCell ref="B25:O25"/>
  </mergeCells>
  <conditionalFormatting sqref="C6:C11">
    <cfRule type="iconSet" priority="1">
      <iconSet iconSet="3Symbols2" showValue="0">
        <cfvo type="percent" val="0"/>
        <cfvo type="num" val="0"/>
        <cfvo type="num" val="1"/>
      </iconSet>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DA9DA7EAACF44F8D5333AD42AE1D78" ma:contentTypeVersion="13" ma:contentTypeDescription="Create a new document." ma:contentTypeScope="" ma:versionID="0e5dfdb0542951c59ee8f576edd3c487">
  <xsd:schema xmlns:xsd="http://www.w3.org/2001/XMLSchema" xmlns:xs="http://www.w3.org/2001/XMLSchema" xmlns:p="http://schemas.microsoft.com/office/2006/metadata/properties" xmlns:ns2="de9e3130-aa90-46ba-ac80-6523606b825e" xmlns:ns3="fb8529d6-23c4-4aca-ad7d-122f1ab60e60" targetNamespace="http://schemas.microsoft.com/office/2006/metadata/properties" ma:root="true" ma:fieldsID="0958fa04990f6c50138a6588a7463c04" ns2:_="" ns3:_="">
    <xsd:import namespace="de9e3130-aa90-46ba-ac80-6523606b825e"/>
    <xsd:import namespace="fb8529d6-23c4-4aca-ad7d-122f1ab60e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FullName" minOccurs="0"/>
                <xsd:element ref="ns2:EmailAddress" minOccurs="0"/>
                <xsd:element ref="ns2:TextTest"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9e3130-aa90-46ba-ac80-6523606b82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FullName" ma:index="12" nillable="true" ma:displayName="Full Name" ma:format="Dropdown" ma:internalName="FullName">
      <xsd:simpleType>
        <xsd:restriction base="dms:Text">
          <xsd:maxLength value="255"/>
        </xsd:restriction>
      </xsd:simpleType>
    </xsd:element>
    <xsd:element name="EmailAddress" ma:index="13" nillable="true" ma:displayName="Email Address" ma:format="Dropdown" ma:internalName="EmailAddress">
      <xsd:simpleType>
        <xsd:restriction base="dms:Text">
          <xsd:maxLength value="255"/>
        </xsd:restriction>
      </xsd:simpleType>
    </xsd:element>
    <xsd:element name="TextTest" ma:index="14" nillable="true" ma:displayName="Text Test" ma:format="Dropdown" ma:internalName="TextTest">
      <xsd:simpleType>
        <xsd:restriction base="dms:Text">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8529d6-23c4-4aca-ad7d-122f1ab60e6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extTest xmlns="de9e3130-aa90-46ba-ac80-6523606b825e" xsi:nil="true"/>
    <EmailAddress xmlns="de9e3130-aa90-46ba-ac80-6523606b825e" xsi:nil="true"/>
    <FullName xmlns="de9e3130-aa90-46ba-ac80-6523606b825e" xsi:nil="true"/>
  </documentManagement>
</p:properties>
</file>

<file path=customXml/itemProps1.xml><?xml version="1.0" encoding="utf-8"?>
<ds:datastoreItem xmlns:ds="http://schemas.openxmlformats.org/officeDocument/2006/customXml" ds:itemID="{D20F7B93-7818-414B-91C1-AB22903031C0}">
  <ds:schemaRefs>
    <ds:schemaRef ds:uri="http://schemas.microsoft.com/sharepoint/v3/contenttype/forms"/>
  </ds:schemaRefs>
</ds:datastoreItem>
</file>

<file path=customXml/itemProps2.xml><?xml version="1.0" encoding="utf-8"?>
<ds:datastoreItem xmlns:ds="http://schemas.openxmlformats.org/officeDocument/2006/customXml" ds:itemID="{285334F5-6B71-49C2-A277-B39B18F933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9e3130-aa90-46ba-ac80-6523606b825e"/>
    <ds:schemaRef ds:uri="fb8529d6-23c4-4aca-ad7d-122f1ab60e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2055D6-91EE-40AA-847B-B791B0C7EC7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de9e3130-aa90-46ba-ac80-6523606b825e"/>
    <ds:schemaRef ds:uri="http://schemas.microsoft.com/office/infopath/2007/PartnerControls"/>
    <ds:schemaRef ds:uri="fb8529d6-23c4-4aca-ad7d-122f1ab60e6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HCBS FMAP Spending Plan</vt:lpstr>
      <vt:lpstr>SpendingNarrativeTemplate</vt:lpstr>
      <vt:lpstr>HCBS FMAP Spending Plan Example</vt:lpstr>
      <vt:lpstr>SpendingNarrative 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Erickson, Sarah (DOH)</dc:creator>
  <cp:keywords/>
  <dc:description/>
  <cp:lastModifiedBy>Erickson, Sarah (HEALTH)</cp:lastModifiedBy>
  <cp:revision/>
  <dcterms:created xsi:type="dcterms:W3CDTF">2023-06-28T20:39:45Z</dcterms:created>
  <dcterms:modified xsi:type="dcterms:W3CDTF">2024-02-02T17:47:21Z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0x010100D3DA9DA7EAACF44F8D5333AD42AE1D78</vt:lpwstr>
  </property>
</Properties>
</file>